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meettheauthors.sharepoint.com/sites/MeetTheAuthorsOwnerssite/Shared Documents/ASPA/AI Assistants/Training Courses/Digital Downloads/Digital products/"/>
    </mc:Choice>
  </mc:AlternateContent>
  <xr:revisionPtr revIDLastSave="0" documentId="8_{6A5EB20F-0615-4106-B711-2AD7B3B2487E}" xr6:coauthVersionLast="47" xr6:coauthVersionMax="47" xr10:uidLastSave="{00000000-0000-0000-0000-000000000000}"/>
  <bookViews>
    <workbookView showSheetTabs="0" xWindow="-28920" yWindow="-120" windowWidth="29040" windowHeight="15720" tabRatio="948" activeTab="8" xr2:uid="{92A81734-597C-44DB-86CD-FA3A960AE5B7}"/>
  </bookViews>
  <sheets>
    <sheet name="Home" sheetId="3" r:id="rId1"/>
    <sheet name="Help file" sheetId="1" r:id="rId2"/>
    <sheet name="1) Chapter Tracker" sheetId="2" r:id="rId3"/>
    <sheet name="2) Character list " sheetId="4" r:id="rId4"/>
    <sheet name="3) Chapter Summary" sheetId="6" r:id="rId5"/>
    <sheet name="4) Locations" sheetId="8" r:id="rId6"/>
    <sheet name="5) Research" sheetId="43" r:id="rId7"/>
    <sheet name="Prologue" sheetId="40" r:id="rId8"/>
    <sheet name="Ch-1" sheetId="44" r:id="rId9"/>
    <sheet name="Ch-2" sheetId="45" r:id="rId10"/>
    <sheet name="Ch-3" sheetId="46" r:id="rId11"/>
    <sheet name="Ch-4" sheetId="47" r:id="rId12"/>
    <sheet name="Ch-5" sheetId="48" r:id="rId13"/>
    <sheet name="Ch-6" sheetId="49" r:id="rId14"/>
    <sheet name="Ch-7" sheetId="50" r:id="rId15"/>
    <sheet name="Ch-8" sheetId="51" r:id="rId16"/>
    <sheet name="Ch-9" sheetId="52" r:id="rId17"/>
    <sheet name="Ch-10" sheetId="53" r:id="rId18"/>
    <sheet name="Ch-11" sheetId="54" r:id="rId19"/>
    <sheet name="Ch-12" sheetId="55" r:id="rId20"/>
    <sheet name="Ch-13" sheetId="56" r:id="rId21"/>
    <sheet name="Ch-14" sheetId="57" r:id="rId22"/>
    <sheet name="Ch-15" sheetId="58" r:id="rId23"/>
    <sheet name="Ch-16" sheetId="61" r:id="rId24"/>
    <sheet name="Ch-17" sheetId="62" r:id="rId25"/>
    <sheet name="Ch-18" sheetId="63" r:id="rId26"/>
    <sheet name="Ch-19" sheetId="64" r:id="rId27"/>
    <sheet name="Ch-20" sheetId="65" r:id="rId28"/>
    <sheet name="Ch-21" sheetId="66" r:id="rId29"/>
    <sheet name="Ch-22" sheetId="67" r:id="rId30"/>
    <sheet name="Ch-23" sheetId="68" r:id="rId31"/>
    <sheet name="Ch-24" sheetId="69" r:id="rId32"/>
    <sheet name="Ch-25" sheetId="70" r:id="rId33"/>
    <sheet name="Ch-26" sheetId="71" r:id="rId34"/>
    <sheet name="Ch-27" sheetId="72" r:id="rId35"/>
    <sheet name="Ch-28" sheetId="73" r:id="rId36"/>
    <sheet name="Ch-29" sheetId="74" r:id="rId37"/>
    <sheet name="Ch-30" sheetId="75" r:id="rId38"/>
    <sheet name="Epilogue" sheetId="59" r:id="rId39"/>
  </sheets>
  <definedNames>
    <definedName name="Betty_dolitte">'2) Character list '!$B$3:$H$3</definedName>
    <definedName name="Bob">'2) Character list '!$B$7:$H$7</definedName>
    <definedName name="Character_full_name">'2) Character list '!$B$3:$H$51</definedName>
    <definedName name="Character_list" localSheetId="3">Table1[#All]</definedName>
    <definedName name="Characters__role___Main__background__connecting">'2) Character list '!$C$3:$C$51</definedName>
    <definedName name="Characters_age">'2) Character list '!$E$3:$E$51</definedName>
    <definedName name="Characters_backstory__where_they_fit_in_the_book">'2) Character list '!$G$3:$G$51</definedName>
    <definedName name="Characters_Personality">'2) Character list '!$F$3:$F$51</definedName>
    <definedName name="Description_of_Characters_appearance">'2) Character list '!$D$3:$D$51</definedName>
    <definedName name="Elvis">'2) Character list '!$B$5:$H$5</definedName>
    <definedName name="Help1">'Help file'!$C$8:$G$9</definedName>
    <definedName name="Help2">'Help file'!$C$25:$F$25</definedName>
    <definedName name="Help3">'Help file'!$B$58:$F$58</definedName>
    <definedName name="Help4">'Help file'!$B$79:$E$79</definedName>
    <definedName name="Help5">'Help file'!$C$129:$F$129</definedName>
    <definedName name="Image_of_how_you_see_the_character">'2) Character list '!$H$3:$H$51</definedName>
    <definedName name="Jane">'2) Character list '!$B$10:$H$10</definedName>
    <definedName name="Jeff">'2) Character list '!$B$8:$H$8</definedName>
    <definedName name="John">'2) Character list '!$B$6:$H$6</definedName>
    <definedName name="Marilyn_Monroe">'2) Character list '!$B$4:$H$4</definedName>
    <definedName name="Nickname">'2) Character list '!$B$3:$B$51</definedName>
    <definedName name="Steve">'2) Character list '!$B$9:$H$9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5" l="1"/>
  <c r="E6" i="75"/>
  <c r="B9" i="74"/>
  <c r="E6" i="74"/>
  <c r="B9" i="73"/>
  <c r="E6" i="73"/>
  <c r="B9" i="72"/>
  <c r="E6" i="72"/>
  <c r="B9" i="71"/>
  <c r="E6" i="71"/>
  <c r="B9" i="70"/>
  <c r="E6" i="70"/>
  <c r="B9" i="69"/>
  <c r="E6" i="69"/>
  <c r="B9" i="68"/>
  <c r="E6" i="68"/>
  <c r="B9" i="67"/>
  <c r="E6" i="67"/>
  <c r="B9" i="66"/>
  <c r="E6" i="66"/>
  <c r="B9" i="65"/>
  <c r="E6" i="65"/>
  <c r="B9" i="64"/>
  <c r="E6" i="64"/>
  <c r="B9" i="63"/>
  <c r="E6" i="63"/>
  <c r="B9" i="62"/>
  <c r="E6" i="62"/>
  <c r="B9" i="61"/>
  <c r="E6" i="61"/>
  <c r="B9" i="59"/>
  <c r="E6" i="59"/>
  <c r="B9" i="58"/>
  <c r="E6" i="58"/>
  <c r="B9" i="57"/>
  <c r="E6" i="57"/>
  <c r="B9" i="56"/>
  <c r="E6" i="56"/>
  <c r="B9" i="55"/>
  <c r="E6" i="55"/>
  <c r="B9" i="54"/>
  <c r="E6" i="54"/>
  <c r="B9" i="53"/>
  <c r="E6" i="53"/>
  <c r="B9" i="52"/>
  <c r="E6" i="52"/>
  <c r="B9" i="51"/>
  <c r="E6" i="51"/>
  <c r="B9" i="50"/>
  <c r="E6" i="50"/>
  <c r="B9" i="49"/>
  <c r="E6" i="49"/>
  <c r="B9" i="48"/>
  <c r="E6" i="48"/>
  <c r="B9" i="47"/>
  <c r="E6" i="47"/>
  <c r="B9" i="46"/>
  <c r="E6" i="46"/>
  <c r="B9" i="45"/>
  <c r="E6" i="45"/>
  <c r="B9" i="44" l="1"/>
  <c r="E6" i="44"/>
  <c r="B4" i="43"/>
  <c r="B5" i="43"/>
  <c r="B6" i="43"/>
  <c r="B7" i="43"/>
  <c r="B8" i="43"/>
  <c r="B9" i="43"/>
  <c r="B10" i="43"/>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63" i="43"/>
  <c r="B64" i="43"/>
  <c r="B65" i="43"/>
  <c r="B66" i="43"/>
  <c r="B67" i="43"/>
  <c r="B68" i="43"/>
  <c r="B69" i="43"/>
  <c r="B70" i="43"/>
  <c r="B71" i="43"/>
  <c r="B72" i="43"/>
  <c r="B73" i="43"/>
  <c r="B74" i="43"/>
  <c r="B75" i="43"/>
  <c r="B76" i="43"/>
  <c r="B77" i="43"/>
  <c r="B78" i="43"/>
  <c r="B79" i="43"/>
  <c r="B80" i="43"/>
  <c r="B81" i="43"/>
  <c r="B82" i="43"/>
  <c r="B83" i="43"/>
  <c r="B84" i="43"/>
  <c r="B85" i="43"/>
  <c r="B86" i="43"/>
  <c r="B87" i="43"/>
  <c r="B88" i="43"/>
  <c r="B89" i="43"/>
  <c r="B90" i="43"/>
  <c r="B91" i="43"/>
  <c r="B92" i="43"/>
  <c r="B93" i="43"/>
  <c r="B94" i="43"/>
  <c r="B95" i="43"/>
  <c r="B96" i="43"/>
  <c r="B97" i="43"/>
  <c r="B98" i="43"/>
  <c r="B99" i="43"/>
  <c r="B100" i="43"/>
  <c r="B3" i="43"/>
  <c r="B9" i="40"/>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7" i="6"/>
  <c r="B8" i="6"/>
  <c r="B9" i="6"/>
  <c r="B10" i="6"/>
  <c r="B11" i="6"/>
  <c r="B12" i="6"/>
  <c r="B13" i="6"/>
  <c r="B14" i="6"/>
  <c r="B15" i="6"/>
  <c r="B16" i="6"/>
  <c r="B17" i="6"/>
  <c r="B18" i="6"/>
  <c r="B19" i="6"/>
  <c r="B20" i="6"/>
  <c r="B21" i="6"/>
  <c r="B22" i="6"/>
  <c r="B23" i="6"/>
  <c r="B24" i="6"/>
  <c r="B25" i="6"/>
  <c r="B3" i="6"/>
  <c r="B4" i="6"/>
  <c r="B5" i="6"/>
  <c r="B6" i="6"/>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3" i="8"/>
  <c r="B2" i="6"/>
  <c r="D1" i="2"/>
  <c r="C1" i="2"/>
  <c r="E6" i="40" l="1"/>
</calcChain>
</file>

<file path=xl/sharedStrings.xml><?xml version="1.0" encoding="utf-8"?>
<sst xmlns="http://schemas.openxmlformats.org/spreadsheetml/2006/main" count="583" uniqueCount="132">
  <si>
    <t>Chapter </t>
  </si>
  <si>
    <t>Word count</t>
  </si>
  <si>
    <t>Pages</t>
  </si>
  <si>
    <t>Status / Comments </t>
  </si>
  <si>
    <t>Chapter 14</t>
  </si>
  <si>
    <t>Chapter 15</t>
  </si>
  <si>
    <t>Chapter 16</t>
  </si>
  <si>
    <t>Chapter 17</t>
  </si>
  <si>
    <t>Chapter 18</t>
  </si>
  <si>
    <t>Chapter 19</t>
  </si>
  <si>
    <t>Chapter 20</t>
  </si>
  <si>
    <t>Chapter 21</t>
  </si>
  <si>
    <t>Chapter 22</t>
  </si>
  <si>
    <t>Chapter 23</t>
  </si>
  <si>
    <t>Chapter 24</t>
  </si>
  <si>
    <t>Chapter 25</t>
  </si>
  <si>
    <t>Chapter 26</t>
  </si>
  <si>
    <t>Chapter 27</t>
  </si>
  <si>
    <t>Chapter 28</t>
  </si>
  <si>
    <t>Chapter 29</t>
  </si>
  <si>
    <t>Review</t>
  </si>
  <si>
    <t>Final review</t>
  </si>
  <si>
    <t xml:space="preserve">First draft  </t>
  </si>
  <si>
    <t>Complete</t>
  </si>
  <si>
    <t>In review</t>
  </si>
  <si>
    <t xml:space="preserve"> Reworked </t>
  </si>
  <si>
    <t>Chapter 30</t>
  </si>
  <si>
    <t>Chapter 32</t>
  </si>
  <si>
    <t>Totals</t>
  </si>
  <si>
    <t>Chapter Title</t>
  </si>
  <si>
    <t xml:space="preserve">Nickname </t>
  </si>
  <si>
    <t>Character full name</t>
  </si>
  <si>
    <t>Description of Characters appearance</t>
  </si>
  <si>
    <t>Characters age</t>
  </si>
  <si>
    <t xml:space="preserve">Characters Personality </t>
  </si>
  <si>
    <t xml:space="preserve">Characters backstory/ where they fit in the book </t>
  </si>
  <si>
    <t>Image of how you see the character</t>
  </si>
  <si>
    <t>Betty dolitte</t>
  </si>
  <si>
    <t>Betsie</t>
  </si>
  <si>
    <t>Characters' role 
(Main, background, connecting)</t>
  </si>
  <si>
    <t>connecting character</t>
  </si>
  <si>
    <t>supporting character</t>
  </si>
  <si>
    <t>Main Character</t>
  </si>
  <si>
    <t xml:space="preserve">mid 30's </t>
  </si>
  <si>
    <t>Fairly tall and slender with dyed mousy brown hair. Wears glasses, and overdoes it on make-up for her age. She is well dressed and always covered in costume jewellery</t>
  </si>
  <si>
    <t>She has a warm heart but a cold exterior. She has been on this planet a long time and makes people aware of this as a justification for her actions and for what she says to others. She is no pushover and still very much has her whits about her</t>
  </si>
  <si>
    <t>Born in the east end of London at the time of gangsters and mobsters she has seen it all. She wants to just settle down but seems to get herself drawn into issues all the time</t>
  </si>
  <si>
    <t>Prologue</t>
  </si>
  <si>
    <t>Chapter 1</t>
  </si>
  <si>
    <t>Chapter 2</t>
  </si>
  <si>
    <t>Chapter 3</t>
  </si>
  <si>
    <t>Chapter 4</t>
  </si>
  <si>
    <t>Chapter 5</t>
  </si>
  <si>
    <t>Chapter 6</t>
  </si>
  <si>
    <t>Chapter 7</t>
  </si>
  <si>
    <t>Chapter 8</t>
  </si>
  <si>
    <t>Chapter 9</t>
  </si>
  <si>
    <t>Chapter 10</t>
  </si>
  <si>
    <t>Chapter 11</t>
  </si>
  <si>
    <t>Chapter 12</t>
  </si>
  <si>
    <t>Chapter 13</t>
  </si>
  <si>
    <t xml:space="preserve">Summary of chapter </t>
  </si>
  <si>
    <t xml:space="preserve">Marilyn Monroe </t>
  </si>
  <si>
    <t>MM</t>
  </si>
  <si>
    <t>Elvis</t>
  </si>
  <si>
    <t>John</t>
  </si>
  <si>
    <t xml:space="preserve">Bob </t>
  </si>
  <si>
    <t>Jeff</t>
  </si>
  <si>
    <t xml:space="preserve">Steve </t>
  </si>
  <si>
    <t xml:space="preserve">Jane </t>
  </si>
  <si>
    <r>
      <t xml:space="preserve">Select chapter </t>
    </r>
    <r>
      <rPr>
        <b/>
        <sz val="11"/>
        <color theme="1"/>
        <rFont val="Calibri"/>
        <family val="2"/>
      </rPr>
      <t>→</t>
    </r>
  </si>
  <si>
    <t>Chapter title  →</t>
  </si>
  <si>
    <t xml:space="preserve">Tab name: </t>
  </si>
  <si>
    <t>Chapter Detail</t>
  </si>
  <si>
    <r>
      <t xml:space="preserve">Characters in this chapter </t>
    </r>
    <r>
      <rPr>
        <b/>
        <sz val="11"/>
        <color theme="1"/>
        <rFont val="Calibri"/>
        <family val="2"/>
      </rPr>
      <t>↓</t>
    </r>
  </si>
  <si>
    <r>
      <t xml:space="preserve">Locations in this chapter </t>
    </r>
    <r>
      <rPr>
        <sz val="11"/>
        <color theme="1"/>
        <rFont val="Calibri"/>
        <family val="2"/>
      </rPr>
      <t>↓</t>
    </r>
  </si>
  <si>
    <t xml:space="preserve">Location </t>
  </si>
  <si>
    <t>Details of location</t>
  </si>
  <si>
    <t xml:space="preserve">Timeframe </t>
  </si>
  <si>
    <t>summer 2019</t>
  </si>
  <si>
    <t xml:space="preserve">Daytona beach, Florida, America </t>
  </si>
  <si>
    <t xml:space="preserve">The warehouse </t>
  </si>
  <si>
    <t>Octotober 2010</t>
  </si>
  <si>
    <t>Chapter Summary ↓</t>
  </si>
  <si>
    <t>Click below and scroll up</t>
  </si>
  <si>
    <t>Additional details about this chapter ↓</t>
  </si>
  <si>
    <t>Set-up tabs</t>
  </si>
  <si>
    <t>1) Chapter Tracker</t>
  </si>
  <si>
    <t xml:space="preserve">2) Character list </t>
  </si>
  <si>
    <t xml:space="preserve">3) Chapter Summary </t>
  </si>
  <si>
    <t>4) Locations</t>
  </si>
  <si>
    <t>1) Chapter tracker</t>
  </si>
  <si>
    <t>2) Character list</t>
  </si>
  <si>
    <t>The idea of this tab is to keep track of the progress of your book. If you have already created your detailed chapter plan then you will have a good idea of the chapter names/titles to list in column B.
Once you get to the end of a chapter highlight all of the words in the chapter and in Word you will see at the bottom of the screen a word and page count. Add these values to columns C &amp; D respectively. In columns E to H you will see columns for monitoring the progress of each chapter from the first draft being in work to reviewing, editing, reworking and final review status. Each of the fields in this column has preset drop-down menu choices of In work / In review, On hold or Complete and the colour coding will occur automatically depending on the choice selected. 
By keeping this list up to date you will always know exactly where you are in the process of writing your book. You can also use this to add in an estimated word count to see how many words per chapter you are aiming for. 
An example of how this form is used can be seen below</t>
  </si>
  <si>
    <r>
      <t xml:space="preserve">The Character list is designed so that you can keep a log of who is in your book and what their individual appearance, traits and personalities are. There is nothing worse for a reader than inconsistency confusing the brain when Steven the 6ft burly man suddenly becomes Stephen the 5'2" slim guy. This will allow you to check back to see how you envisaged them. Completing the list is fairly simple with most columns being simple text boxes where you can enter the character's information. The columns headed Characters' role (Main, background, connecting) is a drop-down field where once you click into the cell you will be able to select one of the 3 options. Try to determine who your main characters who will feature predominantly within your book, who are background characters who may be seen regularly but whom you do not detail as much and then any others who are created to be connecting characters who help to take your story from one place to another and who are mentioned but not really in too much detail. You may find that in a later book within a series, a background or connecting character could become a main character. The last column is to store an image. I like to find a photo of whom I am picturing in my mind as it helps me to describe them and create the personality etc. You can either copy and paste an image into this field and resize it as required or select from the </t>
    </r>
    <r>
      <rPr>
        <b/>
        <sz val="12"/>
        <color theme="1"/>
        <rFont val="Calibri Light"/>
        <family val="2"/>
        <scheme val="major"/>
      </rPr>
      <t>[Insert]</t>
    </r>
    <r>
      <rPr>
        <sz val="12"/>
        <color theme="1"/>
        <rFont val="Calibri Light"/>
        <family val="2"/>
        <scheme val="major"/>
      </rPr>
      <t xml:space="preserve"> option on the top menu </t>
    </r>
    <r>
      <rPr>
        <b/>
        <sz val="12"/>
        <color theme="1"/>
        <rFont val="Calibri Light"/>
        <family val="2"/>
        <scheme val="major"/>
      </rPr>
      <t>[Illustrations]</t>
    </r>
    <r>
      <rPr>
        <sz val="12"/>
        <color theme="1"/>
        <rFont val="Calibri Light"/>
        <family val="2"/>
        <scheme val="major"/>
      </rPr>
      <t xml:space="preserve"> then </t>
    </r>
    <r>
      <rPr>
        <b/>
        <sz val="12"/>
        <color theme="1"/>
        <rFont val="Calibri Light"/>
        <family val="2"/>
        <scheme val="major"/>
      </rPr>
      <t>[Pictures]</t>
    </r>
    <r>
      <rPr>
        <sz val="12"/>
        <color theme="1"/>
        <rFont val="Calibri Light"/>
        <family val="2"/>
        <scheme val="major"/>
      </rPr>
      <t xml:space="preserve"> then </t>
    </r>
    <r>
      <rPr>
        <b/>
        <sz val="12"/>
        <color theme="1"/>
        <rFont val="Calibri Light"/>
        <family val="2"/>
        <scheme val="major"/>
      </rPr>
      <t>[online photos]</t>
    </r>
    <r>
      <rPr>
        <sz val="12"/>
        <color theme="1"/>
        <rFont val="Calibri Light"/>
        <family val="2"/>
        <scheme val="major"/>
      </rPr>
      <t xml:space="preserve">. This will enable you to search for images by characteristics such as brown-haired females </t>
    </r>
  </si>
  <si>
    <t>3) Chapter Summary</t>
  </si>
  <si>
    <t>Prologue title</t>
  </si>
  <si>
    <t xml:space="preserve">Chapter 1 Title would be here </t>
  </si>
  <si>
    <t xml:space="preserve">Chapter 2 Title would be here </t>
  </si>
  <si>
    <t xml:space="preserve">Chapter 3 Title would be here </t>
  </si>
  <si>
    <t>Epilogue</t>
  </si>
  <si>
    <t>Book planner and reference tool</t>
  </si>
  <si>
    <t>Helpful information</t>
  </si>
  <si>
    <t xml:space="preserve">The Chapter Summary tab is where you can add some high-level details about the chapter, what in a few lines is this going to be about? Don’t worry if you want to detail more of your ideas as that is what the individual chapter pages are for. The Chapter title (greyed out) is brought in automatically from the Chapter tracker tab and can only be changed there. There is only one column to complete on this tab which is the Summary of Chapter. There is also a direct link button on the left to each individual chapter. </t>
  </si>
  <si>
    <t xml:space="preserve">The Location tab is to be used to capture the various different places where your scenes will take place. These don’t have to be towns or cities etc but could be more in line with the local café or diner, supermarket or park. The idea of this is so that you can quickly reference these in the planning of your book chapters. Like all of these pages you can constantly add to them as you go </t>
  </si>
  <si>
    <t>Chapter tabs (Ch-1)</t>
  </si>
  <si>
    <t xml:space="preserve">This is where you would write a high level summary of what happens in chapter 1. This is really helpful as a quick reference </t>
  </si>
  <si>
    <t>The idea of this template is to provide an integrated single document for your book planning. The tabs will automatically feed data into each other as needed. For example, once you complete tab1 the Chapter tracker by entering the working titles for your chapters, this will automatically be populated onto tab2 Chapter summary so that you add an overview against each chapter. Once you have added to the tab 3 Characters list and tab 4  locations list, all of these will then be available to each of the individual chapter tabs as you create them. We have included 30 chapters which should  cover most needs. For detailed instructions please look at the help tab</t>
  </si>
  <si>
    <t xml:space="preserve">This is where everything comes together for each chapter. All that is needing to be done on the individual chapter tabs is to select the characters involved and the locations/scenes included in the particular chapter. Then, complete a more detailed description of what the chapter is about and any notes or research that is pertinent to the chapter. 
(*Note this is not where you will write the chapters for your book. We advise that you use a suitable word processor for this) </t>
  </si>
  <si>
    <t>The Beach</t>
  </si>
  <si>
    <t xml:space="preserve">Please scroll down to see the help section for each section </t>
  </si>
  <si>
    <t>Summary of the Prologue</t>
  </si>
  <si>
    <t>5) Research</t>
  </si>
  <si>
    <t>Whats needed?</t>
  </si>
  <si>
    <t>Timescale</t>
  </si>
  <si>
    <t>Acknoledgements</t>
  </si>
  <si>
    <t>Links to resources</t>
  </si>
  <si>
    <t>Status</t>
  </si>
  <si>
    <t>scheduled</t>
  </si>
  <si>
    <r>
      <t xml:space="preserve">Related research in this chapter </t>
    </r>
    <r>
      <rPr>
        <sz val="11"/>
        <color theme="1"/>
        <rFont val="Calibri"/>
        <family val="2"/>
      </rPr>
      <t>↓</t>
    </r>
  </si>
  <si>
    <t>April 2023</t>
  </si>
  <si>
    <r>
      <t xml:space="preserve">Research Required
</t>
    </r>
    <r>
      <rPr>
        <sz val="10"/>
        <color theme="0"/>
        <rFont val="Calibri"/>
        <family val="2"/>
        <scheme val="minor"/>
      </rPr>
      <t>(Limited to 100 Characters)</t>
    </r>
  </si>
  <si>
    <t>Navigation panel</t>
  </si>
  <si>
    <t>To edit this summary, change it in the  3) Chapter Summary tab</t>
  </si>
  <si>
    <t xml:space="preserve">Trip to London to take notes, photos </t>
  </si>
  <si>
    <t xml:space="preserve">Find out some information on London locations, Visit the national history museum </t>
  </si>
  <si>
    <t xml:space="preserve">National History Museum </t>
  </si>
  <si>
    <t xml:space="preserve">Look-up London gangsters  </t>
  </si>
  <si>
    <t>Look on Wikipedia</t>
  </si>
  <si>
    <t>May 2023</t>
  </si>
  <si>
    <t>https://en.wikipedia.org/wiki/Gangs_in_the_United_Kingdom</t>
  </si>
  <si>
    <t xml:space="preserve">The research page should be used to list down any relevant research tasks that you need to complete. This could be visiting a location to understand the surroundings and get a feel for what you are going to write to reading a book or article. Each item of research should be logged with a short title in the [Research Required] column which is limited to 100 characters. Further details as to what is needed. A timescale that you wish to complete this within. Any acknowledgements to authors, places, or establishments that have provided you with useful information. There is a column that you can paste a link into for a website or article that you wish to read and finally a status column that has a drop-down list of pre-set statuses. The infomation stored in this list can then be linked into the individual chapter pages underneath the locations section on the right hand side.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</si>
</sst>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theme="1"/>
      <name val="Calibri"/>
      <family val="2"/>
      <scheme val="minor"/>
    </font>
    <font>
      <b/>
      <sz val="11"/>
      <color theme="1"/>
      <name val="Calibri"/>
      <family val="2"/>
      <scheme val="minor"/>
    </font>
    <font>
      <sz val="11"/>
      <name val="Calibri"/>
      <family val="2"/>
    </font>
    <font>
      <sz val="11"/>
      <name val="Calibri"/>
      <family val="2"/>
    </font>
    <font>
      <sz val="16"/>
      <color theme="1"/>
      <name val="Lucida Bright"/>
      <family val="1"/>
    </font>
    <font>
      <sz val="12"/>
      <color theme="1"/>
      <name val="Lucida Bright"/>
      <family val="1"/>
    </font>
    <font>
      <sz val="11"/>
      <color theme="0"/>
      <name val="Calibri"/>
      <family val="2"/>
      <scheme val="minor"/>
    </font>
    <font>
      <sz val="11"/>
      <color theme="0"/>
      <name val="Calibri"/>
      <family val="2"/>
    </font>
    <font>
      <sz val="11"/>
      <color theme="1"/>
      <name val="Calibri"/>
      <family val="2"/>
    </font>
    <font>
      <sz val="8"/>
      <name val="Calibri"/>
      <family val="2"/>
      <scheme val="minor"/>
    </font>
    <font>
      <sz val="14"/>
      <color theme="1"/>
      <name val="Calibri"/>
      <family val="2"/>
      <scheme val="minor"/>
    </font>
    <font>
      <b/>
      <sz val="14"/>
      <color theme="1"/>
      <name val="Calibri"/>
      <family val="2"/>
      <scheme val="minor"/>
    </font>
    <font>
      <sz val="14"/>
      <color theme="0"/>
      <name val="Calibri"/>
      <family val="2"/>
      <scheme val="minor"/>
    </font>
    <font>
      <b/>
      <sz val="14"/>
      <color theme="0"/>
      <name val="Calibri"/>
      <family val="2"/>
      <scheme val="minor"/>
    </font>
    <font>
      <b/>
      <sz val="20"/>
      <color theme="1"/>
      <name val="Calibri"/>
      <family val="2"/>
      <scheme val="minor"/>
    </font>
    <font>
      <b/>
      <sz val="11"/>
      <color theme="1"/>
      <name val="Calibri"/>
      <family val="2"/>
    </font>
    <font>
      <sz val="11"/>
      <color theme="1"/>
      <name val="Lucida Bright"/>
      <family val="1"/>
    </font>
    <font>
      <sz val="16"/>
      <color theme="1"/>
      <name val="Calibri"/>
      <family val="2"/>
      <scheme val="minor"/>
    </font>
    <font>
      <sz val="12"/>
      <color theme="1"/>
      <name val="Calibri Light"/>
      <family val="2"/>
      <scheme val="major"/>
    </font>
    <font>
      <sz val="11"/>
      <color theme="1"/>
      <name val="Calibri Light"/>
      <family val="2"/>
      <scheme val="major"/>
    </font>
    <font>
      <u/>
      <sz val="11"/>
      <color theme="10"/>
      <name val="Calibri"/>
      <family val="2"/>
      <scheme val="minor"/>
    </font>
    <font>
      <b/>
      <sz val="26"/>
      <color theme="1"/>
      <name val="Calibri"/>
      <family val="2"/>
      <scheme val="minor"/>
    </font>
    <font>
      <sz val="9"/>
      <color theme="8" tint="-0.249977111117893"/>
      <name val="Calibri"/>
      <family val="2"/>
      <scheme val="minor"/>
    </font>
    <font>
      <b/>
      <sz val="12"/>
      <color theme="1"/>
      <name val="Calibri Light"/>
      <family val="2"/>
      <scheme val="major"/>
    </font>
    <font>
      <b/>
      <sz val="14"/>
      <color theme="1"/>
      <name val="Calibri Light"/>
      <family val="2"/>
      <scheme val="major"/>
    </font>
    <font>
      <b/>
      <sz val="14"/>
      <color theme="0"/>
      <name val="Calibri Light"/>
      <family val="2"/>
      <scheme val="major"/>
    </font>
    <font>
      <sz val="14"/>
      <color theme="0"/>
      <name val="Calibri Light"/>
      <family val="2"/>
      <scheme val="major"/>
    </font>
    <font>
      <sz val="16"/>
      <color theme="1"/>
      <name val="Calibri Light"/>
      <family val="2"/>
      <scheme val="major"/>
    </font>
    <font>
      <sz val="11"/>
      <color theme="1" tint="0.34998626667073579"/>
      <name val="Calibri"/>
      <family val="2"/>
      <scheme val="minor"/>
    </font>
    <font>
      <sz val="11"/>
      <color theme="0" tint="-4.9989318521683403E-2"/>
      <name val="Calibri"/>
      <family val="2"/>
      <scheme val="minor"/>
    </font>
    <font>
      <b/>
      <sz val="20"/>
      <color theme="1"/>
      <name val="Calibri Light"/>
      <family val="2"/>
      <scheme val="major"/>
    </font>
    <font>
      <b/>
      <sz val="24"/>
      <color theme="1"/>
      <name val="Calibri Light"/>
      <family val="2"/>
      <scheme val="major"/>
    </font>
    <font>
      <sz val="11"/>
      <color theme="1" tint="0.14999847407452621"/>
      <name val="Calibri"/>
      <family val="2"/>
      <scheme val="minor"/>
    </font>
    <font>
      <b/>
      <sz val="11"/>
      <color theme="1" tint="0.14999847407452621"/>
      <name val="Calibri"/>
      <family val="2"/>
      <scheme val="minor"/>
    </font>
    <font>
      <sz val="10"/>
      <color theme="0"/>
      <name val="Calibri"/>
      <family val="2"/>
      <scheme val="minor"/>
    </font>
    <font>
      <b/>
      <sz val="18"/>
      <color theme="0" tint="-0.34998626667073579"/>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6"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rgb="FF909090"/>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909090"/>
      </left>
      <right style="thin">
        <color rgb="FF909090"/>
      </right>
      <top style="thin">
        <color indexed="64"/>
      </top>
      <bottom/>
      <diagonal/>
    </border>
    <border>
      <left style="thin">
        <color rgb="FF909090"/>
      </left>
      <right/>
      <top style="thin">
        <color indexed="64"/>
      </top>
      <bottom/>
      <diagonal/>
    </border>
    <border>
      <left style="thin">
        <color rgb="FF909090"/>
      </left>
      <right style="medium">
        <color rgb="FF000000"/>
      </right>
      <top style="thin">
        <color indexed="64"/>
      </top>
      <bottom/>
      <diagonal/>
    </border>
    <border>
      <left style="medium">
        <color rgb="FF000000"/>
      </left>
      <right style="thin">
        <color rgb="FF909090"/>
      </right>
      <top style="thin">
        <color indexed="64"/>
      </top>
      <bottom/>
      <diagonal/>
    </border>
    <border>
      <left style="medium">
        <color rgb="FF000000"/>
      </left>
      <right/>
      <top style="thin">
        <color indexed="64"/>
      </top>
      <bottom/>
      <diagonal/>
    </border>
    <border>
      <left style="medium">
        <color rgb="FF000000"/>
      </left>
      <right style="thin">
        <color indexed="64"/>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2">
    <xf numFmtId="0" fontId="0" fillId="0" borderId="0"/>
    <xf numFmtId="0" fontId="20" fillId="0" borderId="0" applyNumberFormat="0" applyFill="0" applyBorder="0" applyAlignment="0" applyProtection="0"/>
  </cellStyleXfs>
  <cellXfs count="137">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indent="1"/>
    </xf>
    <xf numFmtId="0" fontId="0" fillId="0" borderId="0" xfId="0" applyAlignment="1">
      <alignment horizontal="center" vertical="center" indent="1"/>
    </xf>
    <xf numFmtId="0" fontId="2" fillId="0" borderId="0" xfId="0" applyFont="1" applyAlignment="1">
      <alignment horizontal="center" vertical="center" wrapText="1"/>
    </xf>
    <xf numFmtId="0" fontId="0" fillId="2" borderId="0" xfId="0" applyFill="1"/>
    <xf numFmtId="0" fontId="2" fillId="0" borderId="0" xfId="0" applyFont="1" applyAlignment="1">
      <alignment wrapText="1"/>
    </xf>
    <xf numFmtId="0" fontId="1" fillId="0" borderId="0" xfId="0" applyFont="1"/>
    <xf numFmtId="0" fontId="0" fillId="0" borderId="0" xfId="0" applyAlignment="1">
      <alignment vertical="center"/>
    </xf>
    <xf numFmtId="0" fontId="1" fillId="0" borderId="0" xfId="0" applyFont="1" applyAlignment="1">
      <alignment vertical="center"/>
    </xf>
    <xf numFmtId="0" fontId="0" fillId="2" borderId="0" xfId="0" applyFill="1" applyAlignment="1">
      <alignment horizontal="center" wrapText="1"/>
    </xf>
    <xf numFmtId="0" fontId="0" fillId="2" borderId="0" xfId="0" applyFill="1" applyAlignment="1">
      <alignment wrapText="1"/>
    </xf>
    <xf numFmtId="49" fontId="0" fillId="0" borderId="0" xfId="0" applyNumberFormat="1"/>
    <xf numFmtId="0" fontId="0" fillId="2" borderId="0" xfId="0" applyFill="1" applyAlignment="1">
      <alignment horizontal="center"/>
    </xf>
    <xf numFmtId="0" fontId="1" fillId="2" borderId="0" xfId="0" applyFont="1" applyFill="1"/>
    <xf numFmtId="0" fontId="1" fillId="2" borderId="0" xfId="0" applyFont="1" applyFill="1" applyAlignment="1">
      <alignment vertical="center"/>
    </xf>
    <xf numFmtId="0" fontId="6" fillId="0" borderId="0" xfId="0" applyFont="1"/>
    <xf numFmtId="0" fontId="18" fillId="2" borderId="0" xfId="0" applyFont="1" applyFill="1"/>
    <xf numFmtId="0" fontId="22" fillId="2" borderId="0" xfId="0" applyFont="1" applyFill="1" applyAlignment="1">
      <alignment horizontal="center"/>
    </xf>
    <xf numFmtId="0" fontId="1" fillId="2" borderId="0" xfId="0" applyFont="1" applyFill="1" applyAlignment="1">
      <alignment horizontal="center"/>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25" fillId="3" borderId="5" xfId="0" applyFont="1" applyFill="1" applyBorder="1" applyAlignment="1">
      <alignment vertical="center" wrapText="1"/>
    </xf>
    <xf numFmtId="0" fontId="12" fillId="3" borderId="0" xfId="0" applyFont="1" applyFill="1" applyAlignment="1">
      <alignment vertical="center"/>
    </xf>
    <xf numFmtId="0" fontId="26" fillId="3" borderId="0" xfId="0" applyFont="1" applyFill="1" applyAlignment="1">
      <alignment horizontal="center" vertical="center"/>
    </xf>
    <xf numFmtId="0" fontId="19" fillId="3" borderId="0" xfId="0" applyFont="1" applyFill="1" applyAlignment="1">
      <alignment horizontal="center" vertical="center"/>
    </xf>
    <xf numFmtId="0" fontId="13" fillId="3" borderId="0" xfId="0" applyFont="1" applyFill="1" applyAlignment="1">
      <alignment vertical="center"/>
    </xf>
    <xf numFmtId="49" fontId="13" fillId="3" borderId="0" xfId="0" applyNumberFormat="1" applyFont="1" applyFill="1" applyAlignment="1">
      <alignment vertical="center"/>
    </xf>
    <xf numFmtId="0" fontId="10" fillId="3" borderId="0" xfId="0" applyFont="1" applyFill="1" applyAlignment="1">
      <alignment vertical="center"/>
    </xf>
    <xf numFmtId="0" fontId="0" fillId="4" borderId="0" xfId="0" applyFill="1"/>
    <xf numFmtId="0" fontId="11" fillId="4" borderId="0" xfId="0" applyFont="1" applyFill="1" applyAlignment="1">
      <alignment vertical="center"/>
    </xf>
    <xf numFmtId="0" fontId="11" fillId="4" borderId="0" xfId="0" applyFont="1" applyFill="1" applyAlignment="1">
      <alignment horizontal="center" vertical="center"/>
    </xf>
    <xf numFmtId="0" fontId="0" fillId="4" borderId="0" xfId="0" applyFill="1" applyAlignment="1">
      <alignment horizontal="center" wrapText="1"/>
    </xf>
    <xf numFmtId="0" fontId="0" fillId="4" borderId="0" xfId="0" applyFill="1" applyAlignment="1">
      <alignment horizontal="center" vertical="center" wrapText="1"/>
    </xf>
    <xf numFmtId="0" fontId="0" fillId="4" borderId="0" xfId="0" applyFill="1" applyAlignment="1">
      <alignment wrapText="1"/>
    </xf>
    <xf numFmtId="0" fontId="14" fillId="4" borderId="0" xfId="0" applyFont="1" applyFill="1" applyAlignment="1">
      <alignment horizontal="center" vertical="center"/>
    </xf>
    <xf numFmtId="49" fontId="0" fillId="4" borderId="0" xfId="0" applyNumberFormat="1" applyFill="1"/>
    <xf numFmtId="0" fontId="0" fillId="0" borderId="0" xfId="0" applyProtection="1">
      <protection locked="0"/>
    </xf>
    <xf numFmtId="0" fontId="28" fillId="5" borderId="0" xfId="0" applyFont="1" applyFill="1"/>
    <xf numFmtId="0" fontId="2" fillId="0" borderId="0" xfId="0" applyFont="1" applyAlignment="1">
      <alignment vertical="center" wrapText="1"/>
    </xf>
    <xf numFmtId="0" fontId="7" fillId="0" borderId="0" xfId="0" applyFont="1" applyAlignment="1">
      <alignment wrapText="1"/>
    </xf>
    <xf numFmtId="0" fontId="7" fillId="0" borderId="1" xfId="0" applyFont="1" applyBorder="1" applyAlignment="1">
      <alignment wrapText="1"/>
    </xf>
    <xf numFmtId="0" fontId="25" fillId="3" borderId="5" xfId="0" applyFont="1" applyFill="1" applyBorder="1" applyAlignment="1">
      <alignment horizontal="center" vertical="center" wrapText="1"/>
    </xf>
    <xf numFmtId="0" fontId="29" fillId="5" borderId="0" xfId="0" applyFont="1" applyFill="1" applyAlignment="1">
      <alignment vertical="center"/>
    </xf>
    <xf numFmtId="0" fontId="29" fillId="5" borderId="0" xfId="0" applyFont="1" applyFill="1"/>
    <xf numFmtId="0" fontId="21" fillId="2" borderId="0" xfId="0" applyFont="1" applyFill="1"/>
    <xf numFmtId="49" fontId="0" fillId="0" borderId="0" xfId="0" applyNumberFormat="1" applyProtection="1">
      <protection locked="0"/>
    </xf>
    <xf numFmtId="0" fontId="25" fillId="3" borderId="8" xfId="0" applyFont="1" applyFill="1" applyBorder="1" applyAlignment="1">
      <alignment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vertical="center" wrapText="1"/>
    </xf>
    <xf numFmtId="0" fontId="2" fillId="0" borderId="7"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0" fontId="0" fillId="2" borderId="0" xfId="0" applyFill="1" applyProtection="1">
      <protection locked="0"/>
    </xf>
    <xf numFmtId="0" fontId="0" fillId="2" borderId="0" xfId="0" applyFill="1" applyAlignment="1">
      <alignment vertical="center"/>
    </xf>
    <xf numFmtId="0" fontId="0" fillId="2" borderId="0" xfId="0" applyFill="1" applyAlignment="1" applyProtection="1">
      <alignment horizontal="center" wrapText="1"/>
      <protection locked="0"/>
    </xf>
    <xf numFmtId="0" fontId="0" fillId="2" borderId="0" xfId="0" applyFill="1" applyAlignment="1" applyProtection="1">
      <alignment wrapText="1"/>
      <protection locked="0"/>
    </xf>
    <xf numFmtId="0" fontId="0" fillId="2" borderId="0" xfId="0" applyFill="1" applyAlignment="1" applyProtection="1">
      <alignment horizontal="left" wrapText="1"/>
      <protection locked="0"/>
    </xf>
    <xf numFmtId="0" fontId="0" fillId="2" borderId="0" xfId="0" applyFill="1" applyAlignment="1">
      <alignment horizontal="left" wrapText="1"/>
    </xf>
    <xf numFmtId="0" fontId="0" fillId="2" borderId="0" xfId="0" applyFill="1" applyAlignment="1">
      <alignment horizontal="center" vertical="center" wrapText="1"/>
    </xf>
    <xf numFmtId="0" fontId="0" fillId="2" borderId="7" xfId="0" applyFill="1" applyBorder="1" applyProtection="1">
      <protection locked="0"/>
    </xf>
    <xf numFmtId="0" fontId="32" fillId="5" borderId="0" xfId="0" applyFont="1" applyFill="1" applyAlignment="1">
      <alignment vertical="center"/>
    </xf>
    <xf numFmtId="0" fontId="5" fillId="2" borderId="0" xfId="0" applyFont="1" applyFill="1" applyAlignment="1">
      <alignment vertical="top" wrapText="1"/>
    </xf>
    <xf numFmtId="0" fontId="4" fillId="2" borderId="0" xfId="0" applyFont="1" applyFill="1"/>
    <xf numFmtId="0" fontId="0" fillId="2" borderId="0" xfId="0" applyFill="1" applyAlignment="1">
      <alignment horizontal="center" vertical="center"/>
    </xf>
    <xf numFmtId="0" fontId="2" fillId="2" borderId="0" xfId="0" applyFont="1" applyFill="1" applyAlignment="1">
      <alignment horizontal="center" vertical="center" wrapText="1" indent="1"/>
    </xf>
    <xf numFmtId="6" fontId="0" fillId="2" borderId="0" xfId="0" applyNumberFormat="1" applyFill="1" applyAlignment="1">
      <alignment horizontal="center" vertical="center"/>
    </xf>
    <xf numFmtId="0" fontId="0" fillId="2" borderId="0" xfId="0" applyFill="1" applyAlignment="1">
      <alignment horizontal="center" vertical="center" indent="1"/>
    </xf>
    <xf numFmtId="0" fontId="0" fillId="0" borderId="0" xfId="0" applyAlignment="1">
      <alignment wrapText="1"/>
    </xf>
    <xf numFmtId="0" fontId="0" fillId="4" borderId="0" xfId="0" applyFill="1" applyAlignment="1">
      <alignment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0" fontId="0" fillId="0" borderId="0" xfId="0" applyAlignment="1">
      <alignment vertical="center" wrapText="1"/>
    </xf>
    <xf numFmtId="49" fontId="0" fillId="0" borderId="0" xfId="0" applyNumberFormat="1" applyAlignment="1">
      <alignment vertical="center"/>
    </xf>
    <xf numFmtId="49" fontId="13" fillId="3" borderId="0" xfId="0" applyNumberFormat="1" applyFont="1" applyFill="1" applyAlignment="1">
      <alignment horizontal="center"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0" fillId="4" borderId="0" xfId="0" applyFill="1" applyAlignment="1">
      <alignment horizontal="center" vertical="center"/>
    </xf>
    <xf numFmtId="0" fontId="0" fillId="2" borderId="3" xfId="0" applyFill="1" applyBorder="1"/>
    <xf numFmtId="0" fontId="1" fillId="2" borderId="0" xfId="0" applyFont="1" applyFill="1" applyAlignment="1">
      <alignment horizontal="center" wrapText="1"/>
    </xf>
    <xf numFmtId="0" fontId="22" fillId="2" borderId="0" xfId="0" applyFont="1" applyFill="1" applyAlignment="1">
      <alignment horizontal="center" wrapText="1"/>
    </xf>
    <xf numFmtId="0" fontId="19" fillId="0" borderId="2" xfId="0" applyFont="1" applyBorder="1" applyAlignment="1" applyProtection="1">
      <alignment wrapText="1"/>
      <protection locked="0"/>
    </xf>
    <xf numFmtId="0" fontId="19" fillId="0" borderId="0" xfId="0" applyFont="1" applyAlignment="1" applyProtection="1">
      <alignment wrapText="1"/>
      <protection locked="0"/>
    </xf>
    <xf numFmtId="0" fontId="0" fillId="0" borderId="7" xfId="0" applyBorder="1" applyAlignment="1" applyProtection="1">
      <alignment vertical="center"/>
      <protection locked="0"/>
    </xf>
    <xf numFmtId="0" fontId="33" fillId="0" borderId="15" xfId="0" applyFont="1" applyBorder="1" applyAlignment="1">
      <alignment horizontal="left" vertical="center" wrapText="1"/>
    </xf>
    <xf numFmtId="0" fontId="0" fillId="0" borderId="14" xfId="0" applyBorder="1" applyAlignment="1" applyProtection="1">
      <alignment vertical="center" wrapText="1"/>
      <protection locked="0"/>
    </xf>
    <xf numFmtId="0" fontId="33" fillId="0" borderId="14" xfId="0" applyFont="1" applyBorder="1" applyAlignment="1">
      <alignment horizontal="left" vertical="center" wrapText="1"/>
    </xf>
    <xf numFmtId="49" fontId="0" fillId="0" borderId="15" xfId="0" applyNumberFormat="1" applyBorder="1" applyAlignment="1" applyProtection="1">
      <alignment vertical="center"/>
      <protection locked="0"/>
    </xf>
    <xf numFmtId="0" fontId="0" fillId="0" borderId="15" xfId="0" applyBorder="1" applyAlignment="1" applyProtection="1">
      <alignment vertical="center"/>
      <protection locked="0"/>
    </xf>
    <xf numFmtId="0" fontId="0" fillId="0" borderId="6" xfId="0" applyBorder="1" applyProtection="1">
      <protection locked="0"/>
    </xf>
    <xf numFmtId="0" fontId="0" fillId="0" borderId="7" xfId="0" applyBorder="1" applyProtection="1">
      <protection locked="0"/>
    </xf>
    <xf numFmtId="0" fontId="0" fillId="0" borderId="6" xfId="0" applyBorder="1" applyAlignment="1" applyProtection="1">
      <alignment wrapText="1"/>
      <protection locked="0"/>
    </xf>
    <xf numFmtId="0" fontId="0" fillId="0" borderId="7" xfId="0" applyBorder="1" applyAlignment="1" applyProtection="1">
      <alignment horizontal="center" vertical="center"/>
      <protection locked="0"/>
    </xf>
    <xf numFmtId="49" fontId="13" fillId="3" borderId="0" xfId="0" applyNumberFormat="1" applyFont="1" applyFill="1" applyAlignment="1">
      <alignment horizontal="center" vertical="center" wrapText="1"/>
    </xf>
    <xf numFmtId="0" fontId="0" fillId="0" borderId="7" xfId="0" applyBorder="1" applyAlignment="1" applyProtection="1">
      <alignment wrapText="1"/>
      <protection locked="0"/>
    </xf>
    <xf numFmtId="0" fontId="20" fillId="0" borderId="7" xfId="1" applyBorder="1" applyAlignment="1" applyProtection="1">
      <alignment wrapText="1"/>
      <protection locked="0"/>
    </xf>
    <xf numFmtId="0" fontId="0" fillId="2" borderId="0" xfId="0" applyFill="1" applyAlignment="1">
      <alignment vertical="top" wrapText="1"/>
    </xf>
    <xf numFmtId="0" fontId="16" fillId="2" borderId="0" xfId="0" applyFont="1" applyFill="1" applyAlignment="1">
      <alignment horizontal="center" wrapText="1"/>
    </xf>
    <xf numFmtId="0" fontId="24" fillId="2" borderId="0" xfId="0" applyFont="1" applyFill="1" applyAlignment="1">
      <alignment horizontal="center" vertical="top" wrapText="1"/>
    </xf>
    <xf numFmtId="0" fontId="30" fillId="2" borderId="0" xfId="0" applyFont="1" applyFill="1" applyAlignment="1">
      <alignment horizontal="center"/>
    </xf>
    <xf numFmtId="0" fontId="0" fillId="2" borderId="0" xfId="0" applyFill="1" applyAlignment="1">
      <alignment horizontal="left" vertical="top" wrapText="1"/>
    </xf>
    <xf numFmtId="0" fontId="31" fillId="2" borderId="0" xfId="0" applyFont="1" applyFill="1" applyAlignment="1">
      <alignment horizontal="center"/>
    </xf>
    <xf numFmtId="0" fontId="0" fillId="2" borderId="0" xfId="0" applyFill="1" applyAlignment="1">
      <alignment horizontal="center" wrapText="1"/>
    </xf>
    <xf numFmtId="0" fontId="0" fillId="2" borderId="0" xfId="0" applyFill="1" applyAlignment="1">
      <alignment horizontal="center" vertical="center" wrapText="1"/>
    </xf>
    <xf numFmtId="0" fontId="18" fillId="2" borderId="0" xfId="0" applyFont="1" applyFill="1" applyAlignment="1">
      <alignment horizontal="left" vertical="top" wrapText="1"/>
    </xf>
    <xf numFmtId="0" fontId="17" fillId="2" borderId="0" xfId="0" applyFont="1" applyFill="1" applyAlignment="1">
      <alignment horizontal="center" wrapText="1"/>
    </xf>
    <xf numFmtId="0" fontId="14" fillId="4" borderId="4" xfId="0" applyFont="1" applyFill="1" applyBorder="1" applyAlignment="1">
      <alignment horizontal="center" vertical="center"/>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35" fillId="2" borderId="0" xfId="0" applyFont="1" applyFill="1" applyAlignment="1">
      <alignment horizontal="center"/>
    </xf>
    <xf numFmtId="0" fontId="0" fillId="0" borderId="6"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36" fillId="2" borderId="17" xfId="0" applyFont="1" applyFill="1" applyBorder="1" applyAlignment="1" applyProtection="1">
      <alignment horizontal="left" vertical="top" wrapText="1"/>
      <protection locked="0"/>
    </xf>
    <xf numFmtId="0" fontId="36" fillId="2" borderId="18" xfId="0" applyFont="1" applyFill="1" applyBorder="1" applyAlignment="1" applyProtection="1">
      <alignment horizontal="left" vertical="top" wrapText="1"/>
      <protection locked="0"/>
    </xf>
    <xf numFmtId="0" fontId="36" fillId="2" borderId="19" xfId="0" applyFont="1" applyFill="1" applyBorder="1" applyAlignment="1" applyProtection="1">
      <alignment horizontal="left" vertical="top" wrapText="1"/>
      <protection locked="0"/>
    </xf>
    <xf numFmtId="0" fontId="36" fillId="2" borderId="20" xfId="0" applyFont="1" applyFill="1" applyBorder="1" applyAlignment="1" applyProtection="1">
      <alignment horizontal="left" vertical="top" wrapText="1"/>
      <protection locked="0"/>
    </xf>
    <xf numFmtId="0" fontId="36" fillId="2" borderId="0" xfId="0" applyFont="1" applyFill="1" applyAlignment="1" applyProtection="1">
      <alignment horizontal="left" vertical="top" wrapText="1"/>
      <protection locked="0"/>
    </xf>
    <xf numFmtId="0" fontId="36" fillId="2" borderId="21" xfId="0" applyFont="1" applyFill="1" applyBorder="1" applyAlignment="1" applyProtection="1">
      <alignment horizontal="left" vertical="top" wrapText="1"/>
      <protection locked="0"/>
    </xf>
    <xf numFmtId="0" fontId="36" fillId="2" borderId="22" xfId="0" applyFont="1" applyFill="1" applyBorder="1" applyAlignment="1" applyProtection="1">
      <alignment horizontal="left" vertical="top" wrapText="1"/>
      <protection locked="0"/>
    </xf>
    <xf numFmtId="0" fontId="36" fillId="2" borderId="23" xfId="0" applyFont="1" applyFill="1" applyBorder="1" applyAlignment="1" applyProtection="1">
      <alignment horizontal="left" vertical="top" wrapText="1"/>
      <protection locked="0"/>
    </xf>
    <xf numFmtId="0" fontId="36" fillId="2" borderId="24" xfId="0" applyFont="1" applyFill="1" applyBorder="1" applyAlignment="1" applyProtection="1">
      <alignment horizontal="left" vertical="top" wrapText="1"/>
      <protection locked="0"/>
    </xf>
    <xf numFmtId="0" fontId="0" fillId="2" borderId="0" xfId="0" applyFill="1" applyAlignment="1">
      <alignment horizontal="center"/>
    </xf>
    <xf numFmtId="0" fontId="27" fillId="2" borderId="0" xfId="0" applyFont="1" applyFill="1" applyAlignment="1">
      <alignment horizontal="center"/>
    </xf>
    <xf numFmtId="0" fontId="18" fillId="2" borderId="0" xfId="0" applyFont="1" applyFill="1" applyAlignment="1">
      <alignment horizontal="center"/>
    </xf>
    <xf numFmtId="0" fontId="20" fillId="2" borderId="0" xfId="1" applyFill="1" applyBorder="1" applyAlignment="1" applyProtection="1">
      <alignment horizontal="center"/>
      <protection locked="0"/>
    </xf>
    <xf numFmtId="0" fontId="18" fillId="2" borderId="0" xfId="0" applyFont="1" applyFill="1" applyAlignment="1">
      <alignment horizontal="left" vertical="top"/>
    </xf>
  </cellXfs>
  <cellStyles count="2">
    <cellStyle name="Hyperlink" xfId="1" builtinId="8"/>
    <cellStyle name="Normal" xfId="0" builtinId="0"/>
  </cellStyles>
  <dxfs count="28">
    <dxf>
      <font>
        <color theme="1"/>
      </font>
      <fill>
        <patternFill>
          <bgColor theme="7" tint="0.79998168889431442"/>
        </patternFill>
      </fill>
    </dxf>
    <dxf>
      <font>
        <color theme="1"/>
      </font>
      <fill>
        <patternFill>
          <bgColor theme="7" tint="0.39994506668294322"/>
        </patternFill>
      </fill>
    </dxf>
    <dxf>
      <font>
        <color theme="1"/>
      </font>
      <fill>
        <patternFill>
          <bgColor theme="3" tint="0.59996337778862885"/>
        </patternFill>
      </fill>
    </dxf>
    <dxf>
      <font>
        <color theme="0"/>
      </font>
      <fill>
        <patternFill>
          <bgColor theme="4"/>
        </patternFill>
      </fill>
    </dxf>
    <dxf>
      <font>
        <color theme="0"/>
      </font>
      <fill>
        <patternFill>
          <bgColor rgb="FFCC3300"/>
        </patternFill>
      </fill>
    </dxf>
    <dxf>
      <font>
        <color theme="0"/>
      </font>
      <fill>
        <patternFill>
          <bgColor theme="9" tint="-0.24994659260841701"/>
        </patternFill>
      </fill>
    </dxf>
    <dxf>
      <font>
        <color rgb="FF006100"/>
      </font>
      <fill>
        <patternFill>
          <bgColor rgb="FFC6EFCE"/>
        </patternFill>
      </fill>
    </dxf>
    <dxf>
      <font>
        <color rgb="FF9C5700"/>
      </font>
      <fill>
        <patternFill>
          <bgColor rgb="FFFFEB9C"/>
        </patternFill>
      </fill>
    </dxf>
    <dxf>
      <font>
        <color theme="1"/>
      </font>
      <fill>
        <patternFill>
          <bgColor theme="7" tint="0.59996337778862885"/>
        </patternFill>
      </fill>
    </dxf>
    <dxf>
      <font>
        <color rgb="FF9C5700"/>
      </font>
      <fill>
        <patternFill>
          <bgColor rgb="FFFFEB9C"/>
        </patternFill>
      </fill>
    </dxf>
    <dxf>
      <font>
        <color theme="0"/>
      </font>
      <fill>
        <patternFill>
          <bgColor theme="9" tint="-0.24994659260841701"/>
        </patternFill>
      </fill>
    </dxf>
    <dxf>
      <font>
        <color theme="0"/>
      </font>
      <fill>
        <patternFill>
          <bgColor rgb="FFC0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solid">
          <fgColor indexed="64"/>
          <bgColor theme="0"/>
        </patternFill>
      </fill>
      <alignment horizontal="general" vertical="bottom" textRotation="0" wrapText="1" indent="0" justifyLastLine="0" shrinkToFit="0" readingOrder="0"/>
      <protection locked="0" hidden="0"/>
    </dxf>
    <dxf>
      <fill>
        <patternFill patternType="solid">
          <fgColor indexed="64"/>
          <bgColor theme="0"/>
        </patternFill>
      </fill>
      <alignment horizontal="general" vertical="bottom" textRotation="0" wrapText="1" indent="0" justifyLastLine="0" shrinkToFit="0" readingOrder="0"/>
      <protection locked="0" hidden="0"/>
    </dxf>
    <dxf>
      <fill>
        <patternFill patternType="solid">
          <fgColor indexed="64"/>
          <bgColor theme="0"/>
        </patternFill>
      </fill>
      <alignment horizontal="general" vertical="bottom" textRotation="0" wrapText="1" indent="0" justifyLastLine="0" shrinkToFit="0" readingOrder="0"/>
      <protection locked="0" hidden="0"/>
    </dxf>
    <dxf>
      <fill>
        <patternFill patternType="solid">
          <fgColor indexed="64"/>
          <bgColor theme="0"/>
        </patternFill>
      </fill>
      <alignment horizontal="center" vertical="center" textRotation="0" wrapText="1" indent="0" justifyLastLine="0" shrinkToFit="0" readingOrder="0"/>
      <protection locked="0" hidden="0"/>
    </dxf>
    <dxf>
      <fill>
        <patternFill patternType="solid">
          <fgColor indexed="64"/>
          <bgColor theme="0"/>
        </patternFill>
      </fill>
      <alignment horizontal="left" vertical="bottom" textRotation="0" wrapText="1" indent="0" justifyLastLine="0" shrinkToFit="0" readingOrder="0"/>
      <protection locked="0" hidden="0"/>
    </dxf>
    <dxf>
      <fill>
        <patternFill patternType="solid">
          <fgColor indexed="64"/>
          <bgColor theme="0"/>
        </patternFill>
      </fill>
      <alignment horizontal="general" vertical="bottom" textRotation="0" wrapText="1" indent="0" justifyLastLine="0" shrinkToFit="0" readingOrder="0"/>
      <protection locked="0" hidden="0"/>
    </dxf>
    <dxf>
      <fill>
        <patternFill patternType="solid">
          <fgColor indexed="64"/>
          <bgColor theme="0"/>
        </patternFill>
      </fill>
      <alignment horizontal="center" vertical="bottom" textRotation="0" wrapText="1" indent="0" justifyLastLine="0" shrinkToFit="0" readingOrder="0"/>
      <protection locked="0" hidden="0"/>
    </dxf>
    <dxf>
      <fill>
        <patternFill patternType="solid">
          <fgColor indexed="64"/>
          <bgColor theme="0"/>
        </patternFill>
      </fill>
      <alignment horizontal="center" vertical="bottom" textRotation="0" wrapText="1" indent="0" justifyLastLine="0" shrinkToFit="0" readingOrder="0"/>
      <protection locked="0" hidden="0"/>
    </dxf>
    <dxf>
      <fill>
        <patternFill patternType="solid">
          <fgColor indexed="64"/>
          <bgColor theme="0"/>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4"/>
        <color theme="1"/>
        <name val="Calibri Light"/>
        <family val="2"/>
        <scheme val="maj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Ch-12'!A1"/><Relationship Id="rId18" Type="http://schemas.openxmlformats.org/officeDocument/2006/relationships/hyperlink" Target="#'Ch-17'!A1"/><Relationship Id="rId26" Type="http://schemas.openxmlformats.org/officeDocument/2006/relationships/hyperlink" Target="#'Ch-25'!A1"/><Relationship Id="rId39" Type="http://schemas.openxmlformats.org/officeDocument/2006/relationships/image" Target="../media/image1.png"/><Relationship Id="rId21" Type="http://schemas.openxmlformats.org/officeDocument/2006/relationships/hyperlink" Target="#'Ch-20'!A1"/><Relationship Id="rId34" Type="http://schemas.openxmlformats.org/officeDocument/2006/relationships/hyperlink" Target="#'3) Chapter Summary'!A1"/><Relationship Id="rId7" Type="http://schemas.openxmlformats.org/officeDocument/2006/relationships/hyperlink" Target="#'Ch-6'!A1"/><Relationship Id="rId12" Type="http://schemas.openxmlformats.org/officeDocument/2006/relationships/hyperlink" Target="#'Ch-11'!A1"/><Relationship Id="rId17" Type="http://schemas.openxmlformats.org/officeDocument/2006/relationships/hyperlink" Target="#'Ch-16'!A1"/><Relationship Id="rId25" Type="http://schemas.openxmlformats.org/officeDocument/2006/relationships/hyperlink" Target="#'Ch-24'!A1"/><Relationship Id="rId33" Type="http://schemas.openxmlformats.org/officeDocument/2006/relationships/hyperlink" Target="#'2) Character list '!A1"/><Relationship Id="rId38" Type="http://schemas.openxmlformats.org/officeDocument/2006/relationships/hyperlink" Target="#'5) Research'!A1"/><Relationship Id="rId2" Type="http://schemas.openxmlformats.org/officeDocument/2006/relationships/hyperlink" Target="#'Ch-1'!A1"/><Relationship Id="rId16" Type="http://schemas.openxmlformats.org/officeDocument/2006/relationships/hyperlink" Target="#'Ch-15'!A1"/><Relationship Id="rId20" Type="http://schemas.openxmlformats.org/officeDocument/2006/relationships/hyperlink" Target="#'Ch-19'!A1"/><Relationship Id="rId29" Type="http://schemas.openxmlformats.org/officeDocument/2006/relationships/hyperlink" Target="#'Ch-28'!A1"/><Relationship Id="rId1" Type="http://schemas.openxmlformats.org/officeDocument/2006/relationships/hyperlink" Target="#'Help file'!A1"/><Relationship Id="rId6" Type="http://schemas.openxmlformats.org/officeDocument/2006/relationships/hyperlink" Target="#'Ch-5'!A1"/><Relationship Id="rId11" Type="http://schemas.openxmlformats.org/officeDocument/2006/relationships/hyperlink" Target="#'Ch-10'!A1"/><Relationship Id="rId24" Type="http://schemas.openxmlformats.org/officeDocument/2006/relationships/hyperlink" Target="#'Ch-23'!A1"/><Relationship Id="rId32" Type="http://schemas.openxmlformats.org/officeDocument/2006/relationships/hyperlink" Target="#'1) Chapter Tracker'!A1"/><Relationship Id="rId37" Type="http://schemas.openxmlformats.org/officeDocument/2006/relationships/hyperlink" Target="#Prologue!A1"/><Relationship Id="rId5" Type="http://schemas.openxmlformats.org/officeDocument/2006/relationships/hyperlink" Target="#'Ch-4'!A1"/><Relationship Id="rId15" Type="http://schemas.openxmlformats.org/officeDocument/2006/relationships/hyperlink" Target="#'Ch-14'!A1"/><Relationship Id="rId23" Type="http://schemas.openxmlformats.org/officeDocument/2006/relationships/hyperlink" Target="#'Ch-22'!A1"/><Relationship Id="rId28" Type="http://schemas.openxmlformats.org/officeDocument/2006/relationships/hyperlink" Target="#'Ch-27'!A1"/><Relationship Id="rId36" Type="http://schemas.openxmlformats.org/officeDocument/2006/relationships/hyperlink" Target="#Epilogue!A1"/><Relationship Id="rId10" Type="http://schemas.openxmlformats.org/officeDocument/2006/relationships/hyperlink" Target="#'Ch-9'!A1"/><Relationship Id="rId19" Type="http://schemas.openxmlformats.org/officeDocument/2006/relationships/hyperlink" Target="#'Ch-18'!A1"/><Relationship Id="rId31" Type="http://schemas.openxmlformats.org/officeDocument/2006/relationships/hyperlink" Target="#'Ch-30'!A1"/><Relationship Id="rId4" Type="http://schemas.openxmlformats.org/officeDocument/2006/relationships/hyperlink" Target="#'Ch-3'!A1"/><Relationship Id="rId9" Type="http://schemas.openxmlformats.org/officeDocument/2006/relationships/hyperlink" Target="#'Ch-8'!A1"/><Relationship Id="rId14" Type="http://schemas.openxmlformats.org/officeDocument/2006/relationships/hyperlink" Target="#'Ch-13'!A1"/><Relationship Id="rId22" Type="http://schemas.openxmlformats.org/officeDocument/2006/relationships/hyperlink" Target="#'Ch-21'!A1"/><Relationship Id="rId27" Type="http://schemas.openxmlformats.org/officeDocument/2006/relationships/hyperlink" Target="#'Ch-26'!A1"/><Relationship Id="rId30" Type="http://schemas.openxmlformats.org/officeDocument/2006/relationships/hyperlink" Target="#'Ch-29'!A1"/><Relationship Id="rId35" Type="http://schemas.openxmlformats.org/officeDocument/2006/relationships/hyperlink" Target="#'4) Locations'!A1"/><Relationship Id="rId8" Type="http://schemas.openxmlformats.org/officeDocument/2006/relationships/hyperlink" Target="#'Ch-7'!A1"/><Relationship Id="rId3" Type="http://schemas.openxmlformats.org/officeDocument/2006/relationships/hyperlink" Target="#'Ch-2'!A1"/></Relationships>
</file>

<file path=xl/drawings/_rels/drawing10.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1.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2.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3.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4.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5.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6.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7.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8.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19.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hyperlink" Target="#Home!A1"/><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0.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1.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2.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3.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4.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5.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6.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7.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8.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29.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xml.rels><?xml version="1.0" encoding="UTF-8" standalone="yes"?>
<Relationships xmlns="http://schemas.openxmlformats.org/package/2006/relationships"><Relationship Id="rId13" Type="http://schemas.openxmlformats.org/officeDocument/2006/relationships/hyperlink" Target="#'Ch-12'!A1"/><Relationship Id="rId18" Type="http://schemas.openxmlformats.org/officeDocument/2006/relationships/hyperlink" Target="#'Ch-17'!A1"/><Relationship Id="rId26" Type="http://schemas.openxmlformats.org/officeDocument/2006/relationships/hyperlink" Target="#'Ch-25'!A1"/><Relationship Id="rId3" Type="http://schemas.openxmlformats.org/officeDocument/2006/relationships/hyperlink" Target="#'Ch-2'!A1"/><Relationship Id="rId21" Type="http://schemas.openxmlformats.org/officeDocument/2006/relationships/hyperlink" Target="#'Ch-20'!A1"/><Relationship Id="rId7" Type="http://schemas.openxmlformats.org/officeDocument/2006/relationships/hyperlink" Target="#'Ch-6'!A1"/><Relationship Id="rId12" Type="http://schemas.openxmlformats.org/officeDocument/2006/relationships/hyperlink" Target="#'Ch-11'!A1"/><Relationship Id="rId17" Type="http://schemas.openxmlformats.org/officeDocument/2006/relationships/hyperlink" Target="#'Ch-16'!A1"/><Relationship Id="rId25" Type="http://schemas.openxmlformats.org/officeDocument/2006/relationships/hyperlink" Target="#'Ch-24'!A1"/><Relationship Id="rId33" Type="http://schemas.openxmlformats.org/officeDocument/2006/relationships/hyperlink" Target="#Epilogue!A1"/><Relationship Id="rId2" Type="http://schemas.openxmlformats.org/officeDocument/2006/relationships/hyperlink" Target="#'Ch-1'!A1"/><Relationship Id="rId16" Type="http://schemas.openxmlformats.org/officeDocument/2006/relationships/hyperlink" Target="#'Ch-15'!A1"/><Relationship Id="rId20" Type="http://schemas.openxmlformats.org/officeDocument/2006/relationships/hyperlink" Target="#'Ch-19'!A1"/><Relationship Id="rId29" Type="http://schemas.openxmlformats.org/officeDocument/2006/relationships/hyperlink" Target="#'Ch-28'!A1"/><Relationship Id="rId1" Type="http://schemas.openxmlformats.org/officeDocument/2006/relationships/hyperlink" Target="#Home!A1"/><Relationship Id="rId6" Type="http://schemas.openxmlformats.org/officeDocument/2006/relationships/hyperlink" Target="#'Ch-5'!A1"/><Relationship Id="rId11" Type="http://schemas.openxmlformats.org/officeDocument/2006/relationships/hyperlink" Target="#'Ch-10'!A1"/><Relationship Id="rId24" Type="http://schemas.openxmlformats.org/officeDocument/2006/relationships/hyperlink" Target="#'Ch-23'!A1"/><Relationship Id="rId32" Type="http://schemas.openxmlformats.org/officeDocument/2006/relationships/hyperlink" Target="#Prologue!A1"/><Relationship Id="rId5" Type="http://schemas.openxmlformats.org/officeDocument/2006/relationships/hyperlink" Target="#'Ch-4'!A1"/><Relationship Id="rId15" Type="http://schemas.openxmlformats.org/officeDocument/2006/relationships/hyperlink" Target="#'Ch-14'!A1"/><Relationship Id="rId23" Type="http://schemas.openxmlformats.org/officeDocument/2006/relationships/hyperlink" Target="#'Ch-22'!A1"/><Relationship Id="rId28" Type="http://schemas.openxmlformats.org/officeDocument/2006/relationships/hyperlink" Target="#'Ch-27'!A1"/><Relationship Id="rId10" Type="http://schemas.openxmlformats.org/officeDocument/2006/relationships/hyperlink" Target="#'Ch-9'!A1"/><Relationship Id="rId19" Type="http://schemas.openxmlformats.org/officeDocument/2006/relationships/hyperlink" Target="#'Ch-18'!A1"/><Relationship Id="rId31" Type="http://schemas.openxmlformats.org/officeDocument/2006/relationships/hyperlink" Target="#'Ch-30'!A1"/><Relationship Id="rId4" Type="http://schemas.openxmlformats.org/officeDocument/2006/relationships/hyperlink" Target="#'Ch-3'!A1"/><Relationship Id="rId9" Type="http://schemas.openxmlformats.org/officeDocument/2006/relationships/hyperlink" Target="#'Ch-8'!A1"/><Relationship Id="rId14" Type="http://schemas.openxmlformats.org/officeDocument/2006/relationships/hyperlink" Target="#'Ch-13'!A1"/><Relationship Id="rId22" Type="http://schemas.openxmlformats.org/officeDocument/2006/relationships/hyperlink" Target="#'Ch-21'!A1"/><Relationship Id="rId27" Type="http://schemas.openxmlformats.org/officeDocument/2006/relationships/hyperlink" Target="#'Ch-26'!A1"/><Relationship Id="rId30" Type="http://schemas.openxmlformats.org/officeDocument/2006/relationships/hyperlink" Target="#'Ch-29'!A1"/><Relationship Id="rId8" Type="http://schemas.openxmlformats.org/officeDocument/2006/relationships/hyperlink" Target="#'Ch-7'!A1"/></Relationships>
</file>

<file path=xl/drawings/_rels/drawing30.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1.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2.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3.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4.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5.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6.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7.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8.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39.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3" Type="http://schemas.openxmlformats.org/officeDocument/2006/relationships/hyperlink" Target="#'Ch-12'!A1"/><Relationship Id="rId18" Type="http://schemas.openxmlformats.org/officeDocument/2006/relationships/hyperlink" Target="#'Ch-17'!A1"/><Relationship Id="rId26" Type="http://schemas.openxmlformats.org/officeDocument/2006/relationships/hyperlink" Target="#'Ch-25'!A1"/><Relationship Id="rId3" Type="http://schemas.openxmlformats.org/officeDocument/2006/relationships/hyperlink" Target="#'Ch-2'!A1"/><Relationship Id="rId21" Type="http://schemas.openxmlformats.org/officeDocument/2006/relationships/hyperlink" Target="#'Ch-20'!A1"/><Relationship Id="rId7" Type="http://schemas.openxmlformats.org/officeDocument/2006/relationships/hyperlink" Target="#'Ch-6'!A1"/><Relationship Id="rId12" Type="http://schemas.openxmlformats.org/officeDocument/2006/relationships/hyperlink" Target="#'Ch-11'!A1"/><Relationship Id="rId17" Type="http://schemas.openxmlformats.org/officeDocument/2006/relationships/hyperlink" Target="#'Ch-16'!A1"/><Relationship Id="rId25" Type="http://schemas.openxmlformats.org/officeDocument/2006/relationships/hyperlink" Target="#'Ch-24'!A1"/><Relationship Id="rId33" Type="http://schemas.openxmlformats.org/officeDocument/2006/relationships/hyperlink" Target="#Epilogue!A1"/><Relationship Id="rId2" Type="http://schemas.openxmlformats.org/officeDocument/2006/relationships/hyperlink" Target="#'Ch-1'!A1"/><Relationship Id="rId16" Type="http://schemas.openxmlformats.org/officeDocument/2006/relationships/hyperlink" Target="#'Ch-15'!A1"/><Relationship Id="rId20" Type="http://schemas.openxmlformats.org/officeDocument/2006/relationships/hyperlink" Target="#'Ch-19'!A1"/><Relationship Id="rId29" Type="http://schemas.openxmlformats.org/officeDocument/2006/relationships/hyperlink" Target="#'Ch-28'!A1"/><Relationship Id="rId1" Type="http://schemas.openxmlformats.org/officeDocument/2006/relationships/hyperlink" Target="#Home!A1"/><Relationship Id="rId6" Type="http://schemas.openxmlformats.org/officeDocument/2006/relationships/hyperlink" Target="#'Ch-5'!A1"/><Relationship Id="rId11" Type="http://schemas.openxmlformats.org/officeDocument/2006/relationships/hyperlink" Target="#'Ch-10'!A1"/><Relationship Id="rId24" Type="http://schemas.openxmlformats.org/officeDocument/2006/relationships/hyperlink" Target="#'Ch-23'!A1"/><Relationship Id="rId32" Type="http://schemas.openxmlformats.org/officeDocument/2006/relationships/hyperlink" Target="#Prologue!A1"/><Relationship Id="rId5" Type="http://schemas.openxmlformats.org/officeDocument/2006/relationships/hyperlink" Target="#'Ch-4'!A1"/><Relationship Id="rId15" Type="http://schemas.openxmlformats.org/officeDocument/2006/relationships/hyperlink" Target="#'Ch-14'!A1"/><Relationship Id="rId23" Type="http://schemas.openxmlformats.org/officeDocument/2006/relationships/hyperlink" Target="#'Ch-22'!A1"/><Relationship Id="rId28" Type="http://schemas.openxmlformats.org/officeDocument/2006/relationships/hyperlink" Target="#'Ch-27'!A1"/><Relationship Id="rId10" Type="http://schemas.openxmlformats.org/officeDocument/2006/relationships/hyperlink" Target="#'Ch-9'!A1"/><Relationship Id="rId19" Type="http://schemas.openxmlformats.org/officeDocument/2006/relationships/hyperlink" Target="#'Ch-18'!A1"/><Relationship Id="rId31" Type="http://schemas.openxmlformats.org/officeDocument/2006/relationships/hyperlink" Target="#'Ch-30'!A1"/><Relationship Id="rId4" Type="http://schemas.openxmlformats.org/officeDocument/2006/relationships/hyperlink" Target="#'Ch-3'!A1"/><Relationship Id="rId9" Type="http://schemas.openxmlformats.org/officeDocument/2006/relationships/hyperlink" Target="#'Ch-8'!A1"/><Relationship Id="rId14" Type="http://schemas.openxmlformats.org/officeDocument/2006/relationships/hyperlink" Target="#'Ch-13'!A1"/><Relationship Id="rId22" Type="http://schemas.openxmlformats.org/officeDocument/2006/relationships/hyperlink" Target="#'Ch-21'!A1"/><Relationship Id="rId27" Type="http://schemas.openxmlformats.org/officeDocument/2006/relationships/hyperlink" Target="#'Ch-26'!A1"/><Relationship Id="rId30" Type="http://schemas.openxmlformats.org/officeDocument/2006/relationships/hyperlink" Target="#'Ch-29'!A1"/><Relationship Id="rId8" Type="http://schemas.openxmlformats.org/officeDocument/2006/relationships/hyperlink" Target="#'Ch-7'!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hyperlink" Target="#'1) Chapter Tracker'!A1"/><Relationship Id="rId7" Type="http://schemas.openxmlformats.org/officeDocument/2006/relationships/hyperlink" Target="#'5) Research'!A1"/><Relationship Id="rId2" Type="http://schemas.openxmlformats.org/officeDocument/2006/relationships/hyperlink" Target="#Home!A1"/><Relationship Id="rId1" Type="http://schemas.openxmlformats.org/officeDocument/2006/relationships/image" Target="../media/image11.png"/><Relationship Id="rId6" Type="http://schemas.openxmlformats.org/officeDocument/2006/relationships/hyperlink" Target="#'4) Locations'!A1"/><Relationship Id="rId5" Type="http://schemas.openxmlformats.org/officeDocument/2006/relationships/hyperlink" Target="#'3) Chapter Summary'!A1"/><Relationship Id="rId4" Type="http://schemas.openxmlformats.org/officeDocument/2006/relationships/hyperlink" Target="#'2) Character list '!A1"/></Relationships>
</file>

<file path=xl/drawings/_rels/drawing9.xml.rels><?xml version="1.0" encoding="UTF-8" standalone="yes"?>
<Relationships xmlns="http://schemas.openxmlformats.org/package/2006/relationships"><Relationship Id="rId3" Type="http://schemas.openxmlformats.org/officeDocument/2006/relationships/hyperlink" Target="#'2) Character list '!A1"/><Relationship Id="rId7" Type="http://schemas.openxmlformats.org/officeDocument/2006/relationships/image" Target="../media/image12.png"/><Relationship Id="rId2" Type="http://schemas.openxmlformats.org/officeDocument/2006/relationships/hyperlink" Target="#'1) Chapter Tracker'!A1"/><Relationship Id="rId1" Type="http://schemas.openxmlformats.org/officeDocument/2006/relationships/hyperlink" Target="#Home!A1"/><Relationship Id="rId6" Type="http://schemas.openxmlformats.org/officeDocument/2006/relationships/hyperlink" Target="#'5) Research'!A1"/><Relationship Id="rId5" Type="http://schemas.openxmlformats.org/officeDocument/2006/relationships/hyperlink" Target="#'4) Locations'!A1"/><Relationship Id="rId4" Type="http://schemas.openxmlformats.org/officeDocument/2006/relationships/hyperlink" Target="#'3) Chapter Summary'!A1"/></Relationships>
</file>

<file path=xl/drawings/drawing1.xml><?xml version="1.0" encoding="utf-8"?>
<xdr:wsDr xmlns:xdr="http://schemas.openxmlformats.org/drawingml/2006/spreadsheetDrawing" xmlns:a="http://schemas.openxmlformats.org/drawingml/2006/main">
  <xdr:twoCellAnchor>
    <xdr:from>
      <xdr:col>0</xdr:col>
      <xdr:colOff>457200</xdr:colOff>
      <xdr:row>10</xdr:row>
      <xdr:rowOff>4763</xdr:rowOff>
    </xdr:from>
    <xdr:to>
      <xdr:col>3</xdr:col>
      <xdr:colOff>280988</xdr:colOff>
      <xdr:row>11</xdr:row>
      <xdr:rowOff>19050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FDC9EE1-0D88-8862-39EF-DD8497A1F10F}"/>
            </a:ext>
          </a:extLst>
        </xdr:cNvPr>
        <xdr:cNvSpPr/>
      </xdr:nvSpPr>
      <xdr:spPr>
        <a:xfrm>
          <a:off x="457200" y="2528888"/>
          <a:ext cx="1766888" cy="2667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t>Help</a:t>
          </a:r>
        </a:p>
      </xdr:txBody>
    </xdr:sp>
    <xdr:clientData/>
  </xdr:twoCellAnchor>
  <xdr:twoCellAnchor>
    <xdr:from>
      <xdr:col>5</xdr:col>
      <xdr:colOff>933450</xdr:colOff>
      <xdr:row>9</xdr:row>
      <xdr:rowOff>195263</xdr:rowOff>
    </xdr:from>
    <xdr:to>
      <xdr:col>6</xdr:col>
      <xdr:colOff>71437</xdr:colOff>
      <xdr:row>10</xdr:row>
      <xdr:rowOff>228601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AB4DF5A-8874-D317-BB87-F3AC77550D5D}"/>
            </a:ext>
          </a:extLst>
        </xdr:cNvPr>
        <xdr:cNvSpPr/>
      </xdr:nvSpPr>
      <xdr:spPr>
        <a:xfrm>
          <a:off x="4171950" y="2466976"/>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 </a:t>
          </a:r>
        </a:p>
      </xdr:txBody>
    </xdr:sp>
    <xdr:clientData/>
  </xdr:twoCellAnchor>
  <xdr:twoCellAnchor>
    <xdr:from>
      <xdr:col>6</xdr:col>
      <xdr:colOff>204788</xdr:colOff>
      <xdr:row>9</xdr:row>
      <xdr:rowOff>195263</xdr:rowOff>
    </xdr:from>
    <xdr:to>
      <xdr:col>6</xdr:col>
      <xdr:colOff>1304925</xdr:colOff>
      <xdr:row>10</xdr:row>
      <xdr:rowOff>228601</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59F505CA-D878-4CFC-A84B-20A42B94B100}"/>
            </a:ext>
          </a:extLst>
        </xdr:cNvPr>
        <xdr:cNvSpPr/>
      </xdr:nvSpPr>
      <xdr:spPr>
        <a:xfrm>
          <a:off x="5405438" y="2466976"/>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 </a:t>
          </a:r>
        </a:p>
      </xdr:txBody>
    </xdr:sp>
    <xdr:clientData/>
  </xdr:twoCellAnchor>
  <xdr:twoCellAnchor>
    <xdr:from>
      <xdr:col>6</xdr:col>
      <xdr:colOff>1433512</xdr:colOff>
      <xdr:row>9</xdr:row>
      <xdr:rowOff>195263</xdr:rowOff>
    </xdr:from>
    <xdr:to>
      <xdr:col>7</xdr:col>
      <xdr:colOff>571499</xdr:colOff>
      <xdr:row>10</xdr:row>
      <xdr:rowOff>228601</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D6A040F5-77D6-4599-8CB7-DB4F7863242E}"/>
            </a:ext>
          </a:extLst>
        </xdr:cNvPr>
        <xdr:cNvSpPr/>
      </xdr:nvSpPr>
      <xdr:spPr>
        <a:xfrm>
          <a:off x="6634162" y="2466976"/>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 </a:t>
          </a:r>
        </a:p>
      </xdr:txBody>
    </xdr:sp>
    <xdr:clientData/>
  </xdr:twoCellAnchor>
  <xdr:twoCellAnchor>
    <xdr:from>
      <xdr:col>8</xdr:col>
      <xdr:colOff>52388</xdr:colOff>
      <xdr:row>9</xdr:row>
      <xdr:rowOff>195263</xdr:rowOff>
    </xdr:from>
    <xdr:to>
      <xdr:col>9</xdr:col>
      <xdr:colOff>504825</xdr:colOff>
      <xdr:row>10</xdr:row>
      <xdr:rowOff>228601</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AB79FD23-B12A-4B84-988A-5ADD6BC9D12C}"/>
            </a:ext>
          </a:extLst>
        </xdr:cNvPr>
        <xdr:cNvSpPr/>
      </xdr:nvSpPr>
      <xdr:spPr>
        <a:xfrm>
          <a:off x="7862888" y="2466976"/>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4 </a:t>
          </a:r>
        </a:p>
      </xdr:txBody>
    </xdr:sp>
    <xdr:clientData/>
  </xdr:twoCellAnchor>
  <xdr:twoCellAnchor>
    <xdr:from>
      <xdr:col>9</xdr:col>
      <xdr:colOff>638176</xdr:colOff>
      <xdr:row>9</xdr:row>
      <xdr:rowOff>195263</xdr:rowOff>
    </xdr:from>
    <xdr:to>
      <xdr:col>11</xdr:col>
      <xdr:colOff>442913</xdr:colOff>
      <xdr:row>10</xdr:row>
      <xdr:rowOff>228601</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58373E53-DA60-4FDC-96CD-B71E86AB9223}"/>
            </a:ext>
          </a:extLst>
        </xdr:cNvPr>
        <xdr:cNvSpPr/>
      </xdr:nvSpPr>
      <xdr:spPr>
        <a:xfrm>
          <a:off x="9096376" y="2466976"/>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5 </a:t>
          </a:r>
        </a:p>
      </xdr:txBody>
    </xdr:sp>
    <xdr:clientData/>
  </xdr:twoCellAnchor>
  <xdr:twoCellAnchor>
    <xdr:from>
      <xdr:col>5</xdr:col>
      <xdr:colOff>942975</xdr:colOff>
      <xdr:row>11</xdr:row>
      <xdr:rowOff>157161</xdr:rowOff>
    </xdr:from>
    <xdr:to>
      <xdr:col>6</xdr:col>
      <xdr:colOff>80962</xdr:colOff>
      <xdr:row>12</xdr:row>
      <xdr:rowOff>190499</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3DC144A0-150C-4049-B828-38E3D93570FA}"/>
            </a:ext>
          </a:extLst>
        </xdr:cNvPr>
        <xdr:cNvSpPr/>
      </xdr:nvSpPr>
      <xdr:spPr>
        <a:xfrm>
          <a:off x="4181475" y="29336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6 </a:t>
          </a:r>
        </a:p>
      </xdr:txBody>
    </xdr:sp>
    <xdr:clientData/>
  </xdr:twoCellAnchor>
  <xdr:twoCellAnchor>
    <xdr:from>
      <xdr:col>6</xdr:col>
      <xdr:colOff>214313</xdr:colOff>
      <xdr:row>11</xdr:row>
      <xdr:rowOff>157161</xdr:rowOff>
    </xdr:from>
    <xdr:to>
      <xdr:col>6</xdr:col>
      <xdr:colOff>1314450</xdr:colOff>
      <xdr:row>12</xdr:row>
      <xdr:rowOff>190499</xdr:rowOff>
    </xdr:to>
    <xdr:sp macro="" textlink="">
      <xdr:nvSpPr>
        <xdr:cNvPr id="10" name="Rectangle: Rounded Corners 9">
          <a:hlinkClick xmlns:r="http://schemas.openxmlformats.org/officeDocument/2006/relationships" r:id="rId8"/>
          <a:extLst>
            <a:ext uri="{FF2B5EF4-FFF2-40B4-BE49-F238E27FC236}">
              <a16:creationId xmlns:a16="http://schemas.microsoft.com/office/drawing/2014/main" id="{AF8E52D0-C43B-483F-8C8F-AE673B466FC8}"/>
            </a:ext>
          </a:extLst>
        </xdr:cNvPr>
        <xdr:cNvSpPr/>
      </xdr:nvSpPr>
      <xdr:spPr>
        <a:xfrm>
          <a:off x="5414963" y="29336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7 </a:t>
          </a:r>
        </a:p>
      </xdr:txBody>
    </xdr:sp>
    <xdr:clientData/>
  </xdr:twoCellAnchor>
  <xdr:twoCellAnchor>
    <xdr:from>
      <xdr:col>6</xdr:col>
      <xdr:colOff>1443037</xdr:colOff>
      <xdr:row>11</xdr:row>
      <xdr:rowOff>157161</xdr:rowOff>
    </xdr:from>
    <xdr:to>
      <xdr:col>7</xdr:col>
      <xdr:colOff>581024</xdr:colOff>
      <xdr:row>12</xdr:row>
      <xdr:rowOff>190499</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EC67A40B-4474-4FD3-BF78-FA5F4384E77D}"/>
            </a:ext>
          </a:extLst>
        </xdr:cNvPr>
        <xdr:cNvSpPr/>
      </xdr:nvSpPr>
      <xdr:spPr>
        <a:xfrm>
          <a:off x="6643687" y="29336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8 </a:t>
          </a:r>
        </a:p>
      </xdr:txBody>
    </xdr:sp>
    <xdr:clientData/>
  </xdr:twoCellAnchor>
  <xdr:twoCellAnchor>
    <xdr:from>
      <xdr:col>8</xdr:col>
      <xdr:colOff>61913</xdr:colOff>
      <xdr:row>11</xdr:row>
      <xdr:rowOff>157161</xdr:rowOff>
    </xdr:from>
    <xdr:to>
      <xdr:col>9</xdr:col>
      <xdr:colOff>514350</xdr:colOff>
      <xdr:row>12</xdr:row>
      <xdr:rowOff>190499</xdr:rowOff>
    </xdr:to>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42288F72-0D19-4293-9CF7-C360DEB767E0}"/>
            </a:ext>
          </a:extLst>
        </xdr:cNvPr>
        <xdr:cNvSpPr/>
      </xdr:nvSpPr>
      <xdr:spPr>
        <a:xfrm>
          <a:off x="7872413" y="29336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9 </a:t>
          </a:r>
        </a:p>
      </xdr:txBody>
    </xdr:sp>
    <xdr:clientData/>
  </xdr:twoCellAnchor>
  <xdr:twoCellAnchor>
    <xdr:from>
      <xdr:col>10</xdr:col>
      <xdr:colOff>1</xdr:colOff>
      <xdr:row>11</xdr:row>
      <xdr:rowOff>157161</xdr:rowOff>
    </xdr:from>
    <xdr:to>
      <xdr:col>11</xdr:col>
      <xdr:colOff>452438</xdr:colOff>
      <xdr:row>12</xdr:row>
      <xdr:rowOff>190499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39FFEC7B-7714-4F26-A553-4B3BAF726985}"/>
            </a:ext>
          </a:extLst>
        </xdr:cNvPr>
        <xdr:cNvSpPr/>
      </xdr:nvSpPr>
      <xdr:spPr>
        <a:xfrm>
          <a:off x="9105901" y="29336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10 </a:t>
          </a:r>
        </a:p>
      </xdr:txBody>
    </xdr:sp>
    <xdr:clientData/>
  </xdr:twoCellAnchor>
  <xdr:twoCellAnchor>
    <xdr:from>
      <xdr:col>5</xdr:col>
      <xdr:colOff>942975</xdr:colOff>
      <xdr:row>13</xdr:row>
      <xdr:rowOff>109536</xdr:rowOff>
    </xdr:from>
    <xdr:to>
      <xdr:col>6</xdr:col>
      <xdr:colOff>80962</xdr:colOff>
      <xdr:row>14</xdr:row>
      <xdr:rowOff>142874</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ABC190E8-30B9-429F-837F-FB9DCC891DCF}"/>
            </a:ext>
          </a:extLst>
        </xdr:cNvPr>
        <xdr:cNvSpPr/>
      </xdr:nvSpPr>
      <xdr:spPr>
        <a:xfrm>
          <a:off x="4181475" y="33908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11 </a:t>
          </a:r>
        </a:p>
      </xdr:txBody>
    </xdr:sp>
    <xdr:clientData/>
  </xdr:twoCellAnchor>
  <xdr:twoCellAnchor>
    <xdr:from>
      <xdr:col>6</xdr:col>
      <xdr:colOff>214313</xdr:colOff>
      <xdr:row>13</xdr:row>
      <xdr:rowOff>109536</xdr:rowOff>
    </xdr:from>
    <xdr:to>
      <xdr:col>6</xdr:col>
      <xdr:colOff>1314450</xdr:colOff>
      <xdr:row>14</xdr:row>
      <xdr:rowOff>142874</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E9803FC6-F16D-4374-B2F3-4A59D5EADCC8}"/>
            </a:ext>
          </a:extLst>
        </xdr:cNvPr>
        <xdr:cNvSpPr/>
      </xdr:nvSpPr>
      <xdr:spPr>
        <a:xfrm>
          <a:off x="5414963" y="33908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12 </a:t>
          </a:r>
        </a:p>
      </xdr:txBody>
    </xdr:sp>
    <xdr:clientData/>
  </xdr:twoCellAnchor>
  <xdr:twoCellAnchor>
    <xdr:from>
      <xdr:col>6</xdr:col>
      <xdr:colOff>1443037</xdr:colOff>
      <xdr:row>13</xdr:row>
      <xdr:rowOff>109536</xdr:rowOff>
    </xdr:from>
    <xdr:to>
      <xdr:col>7</xdr:col>
      <xdr:colOff>581024</xdr:colOff>
      <xdr:row>14</xdr:row>
      <xdr:rowOff>142874</xdr:rowOff>
    </xdr:to>
    <xdr:sp macro="" textlink="">
      <xdr:nvSpPr>
        <xdr:cNvPr id="16" name="Rectangle: Rounded Corners 15">
          <a:hlinkClick xmlns:r="http://schemas.openxmlformats.org/officeDocument/2006/relationships" r:id="rId14"/>
          <a:extLst>
            <a:ext uri="{FF2B5EF4-FFF2-40B4-BE49-F238E27FC236}">
              <a16:creationId xmlns:a16="http://schemas.microsoft.com/office/drawing/2014/main" id="{3D2E0C1F-1693-45E4-A9E2-51858D960204}"/>
            </a:ext>
          </a:extLst>
        </xdr:cNvPr>
        <xdr:cNvSpPr/>
      </xdr:nvSpPr>
      <xdr:spPr>
        <a:xfrm>
          <a:off x="6643687" y="33908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13 </a:t>
          </a:r>
        </a:p>
      </xdr:txBody>
    </xdr:sp>
    <xdr:clientData/>
  </xdr:twoCellAnchor>
  <xdr:twoCellAnchor>
    <xdr:from>
      <xdr:col>8</xdr:col>
      <xdr:colOff>61913</xdr:colOff>
      <xdr:row>13</xdr:row>
      <xdr:rowOff>109536</xdr:rowOff>
    </xdr:from>
    <xdr:to>
      <xdr:col>9</xdr:col>
      <xdr:colOff>514350</xdr:colOff>
      <xdr:row>14</xdr:row>
      <xdr:rowOff>142874</xdr:rowOff>
    </xdr:to>
    <xdr:sp macro="" textlink="">
      <xdr:nvSpPr>
        <xdr:cNvPr id="17" name="Rectangle: Rounded Corners 16">
          <a:hlinkClick xmlns:r="http://schemas.openxmlformats.org/officeDocument/2006/relationships" r:id="rId15"/>
          <a:extLst>
            <a:ext uri="{FF2B5EF4-FFF2-40B4-BE49-F238E27FC236}">
              <a16:creationId xmlns:a16="http://schemas.microsoft.com/office/drawing/2014/main" id="{FF48E502-1ABB-4AB9-9CED-7B9F87E41703}"/>
            </a:ext>
          </a:extLst>
        </xdr:cNvPr>
        <xdr:cNvSpPr/>
      </xdr:nvSpPr>
      <xdr:spPr>
        <a:xfrm>
          <a:off x="7872413" y="33908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14 </a:t>
          </a:r>
        </a:p>
      </xdr:txBody>
    </xdr:sp>
    <xdr:clientData/>
  </xdr:twoCellAnchor>
  <xdr:twoCellAnchor>
    <xdr:from>
      <xdr:col>10</xdr:col>
      <xdr:colOff>1</xdr:colOff>
      <xdr:row>13</xdr:row>
      <xdr:rowOff>109536</xdr:rowOff>
    </xdr:from>
    <xdr:to>
      <xdr:col>11</xdr:col>
      <xdr:colOff>452438</xdr:colOff>
      <xdr:row>14</xdr:row>
      <xdr:rowOff>142874</xdr:rowOff>
    </xdr:to>
    <xdr:sp macro="" textlink="">
      <xdr:nvSpPr>
        <xdr:cNvPr id="18" name="Rectangle: Rounded Corners 17">
          <a:hlinkClick xmlns:r="http://schemas.openxmlformats.org/officeDocument/2006/relationships" r:id="rId16"/>
          <a:extLst>
            <a:ext uri="{FF2B5EF4-FFF2-40B4-BE49-F238E27FC236}">
              <a16:creationId xmlns:a16="http://schemas.microsoft.com/office/drawing/2014/main" id="{6D5F7E40-6046-4DC4-8E55-6C0BEC75C625}"/>
            </a:ext>
          </a:extLst>
        </xdr:cNvPr>
        <xdr:cNvSpPr/>
      </xdr:nvSpPr>
      <xdr:spPr>
        <a:xfrm>
          <a:off x="9105901" y="3390899"/>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15 </a:t>
          </a:r>
        </a:p>
      </xdr:txBody>
    </xdr:sp>
    <xdr:clientData/>
  </xdr:twoCellAnchor>
  <xdr:twoCellAnchor>
    <xdr:from>
      <xdr:col>5</xdr:col>
      <xdr:colOff>947739</xdr:colOff>
      <xdr:row>15</xdr:row>
      <xdr:rowOff>47625</xdr:rowOff>
    </xdr:from>
    <xdr:to>
      <xdr:col>6</xdr:col>
      <xdr:colOff>85726</xdr:colOff>
      <xdr:row>16</xdr:row>
      <xdr:rowOff>80963</xdr:rowOff>
    </xdr:to>
    <xdr:sp macro="" textlink="">
      <xdr:nvSpPr>
        <xdr:cNvPr id="19" name="Rectangle: Rounded Corners 18">
          <a:hlinkClick xmlns:r="http://schemas.openxmlformats.org/officeDocument/2006/relationships" r:id="rId17"/>
          <a:extLst>
            <a:ext uri="{FF2B5EF4-FFF2-40B4-BE49-F238E27FC236}">
              <a16:creationId xmlns:a16="http://schemas.microsoft.com/office/drawing/2014/main" id="{370D004D-12B4-4F93-9AFE-61FF8BD095A5}"/>
            </a:ext>
          </a:extLst>
        </xdr:cNvPr>
        <xdr:cNvSpPr/>
      </xdr:nvSpPr>
      <xdr:spPr>
        <a:xfrm>
          <a:off x="4186239" y="3833813"/>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16 </a:t>
          </a:r>
        </a:p>
      </xdr:txBody>
    </xdr:sp>
    <xdr:clientData/>
  </xdr:twoCellAnchor>
  <xdr:twoCellAnchor>
    <xdr:from>
      <xdr:col>6</xdr:col>
      <xdr:colOff>219077</xdr:colOff>
      <xdr:row>15</xdr:row>
      <xdr:rowOff>47625</xdr:rowOff>
    </xdr:from>
    <xdr:to>
      <xdr:col>6</xdr:col>
      <xdr:colOff>1319214</xdr:colOff>
      <xdr:row>16</xdr:row>
      <xdr:rowOff>80963</xdr:rowOff>
    </xdr:to>
    <xdr:sp macro="" textlink="">
      <xdr:nvSpPr>
        <xdr:cNvPr id="20" name="Rectangle: Rounded Corners 19">
          <a:hlinkClick xmlns:r="http://schemas.openxmlformats.org/officeDocument/2006/relationships" r:id="rId18"/>
          <a:extLst>
            <a:ext uri="{FF2B5EF4-FFF2-40B4-BE49-F238E27FC236}">
              <a16:creationId xmlns:a16="http://schemas.microsoft.com/office/drawing/2014/main" id="{D0D8F0C7-9EDA-4645-A713-1DA076B738DA}"/>
            </a:ext>
          </a:extLst>
        </xdr:cNvPr>
        <xdr:cNvSpPr/>
      </xdr:nvSpPr>
      <xdr:spPr>
        <a:xfrm>
          <a:off x="5419727" y="3833813"/>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17 </a:t>
          </a:r>
        </a:p>
      </xdr:txBody>
    </xdr:sp>
    <xdr:clientData/>
  </xdr:twoCellAnchor>
  <xdr:twoCellAnchor>
    <xdr:from>
      <xdr:col>6</xdr:col>
      <xdr:colOff>1447801</xdr:colOff>
      <xdr:row>15</xdr:row>
      <xdr:rowOff>47625</xdr:rowOff>
    </xdr:from>
    <xdr:to>
      <xdr:col>7</xdr:col>
      <xdr:colOff>585788</xdr:colOff>
      <xdr:row>16</xdr:row>
      <xdr:rowOff>80963</xdr:rowOff>
    </xdr:to>
    <xdr:sp macro="" textlink="">
      <xdr:nvSpPr>
        <xdr:cNvPr id="21" name="Rectangle: Rounded Corners 20">
          <a:hlinkClick xmlns:r="http://schemas.openxmlformats.org/officeDocument/2006/relationships" r:id="rId19"/>
          <a:extLst>
            <a:ext uri="{FF2B5EF4-FFF2-40B4-BE49-F238E27FC236}">
              <a16:creationId xmlns:a16="http://schemas.microsoft.com/office/drawing/2014/main" id="{47A5A17F-1B04-4F82-8360-994E03E430A7}"/>
            </a:ext>
          </a:extLst>
        </xdr:cNvPr>
        <xdr:cNvSpPr/>
      </xdr:nvSpPr>
      <xdr:spPr>
        <a:xfrm>
          <a:off x="6648451" y="3833813"/>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18 </a:t>
          </a:r>
        </a:p>
      </xdr:txBody>
    </xdr:sp>
    <xdr:clientData/>
  </xdr:twoCellAnchor>
  <xdr:twoCellAnchor>
    <xdr:from>
      <xdr:col>8</xdr:col>
      <xdr:colOff>66677</xdr:colOff>
      <xdr:row>15</xdr:row>
      <xdr:rowOff>47625</xdr:rowOff>
    </xdr:from>
    <xdr:to>
      <xdr:col>9</xdr:col>
      <xdr:colOff>519114</xdr:colOff>
      <xdr:row>16</xdr:row>
      <xdr:rowOff>80963</xdr:rowOff>
    </xdr:to>
    <xdr:sp macro="" textlink="">
      <xdr:nvSpPr>
        <xdr:cNvPr id="22" name="Rectangle: Rounded Corners 21">
          <a:hlinkClick xmlns:r="http://schemas.openxmlformats.org/officeDocument/2006/relationships" r:id="rId20"/>
          <a:extLst>
            <a:ext uri="{FF2B5EF4-FFF2-40B4-BE49-F238E27FC236}">
              <a16:creationId xmlns:a16="http://schemas.microsoft.com/office/drawing/2014/main" id="{2E79E98C-E5B0-41DE-BBDB-05DB4993810A}"/>
            </a:ext>
          </a:extLst>
        </xdr:cNvPr>
        <xdr:cNvSpPr/>
      </xdr:nvSpPr>
      <xdr:spPr>
        <a:xfrm>
          <a:off x="7877177" y="3833813"/>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19 </a:t>
          </a:r>
        </a:p>
      </xdr:txBody>
    </xdr:sp>
    <xdr:clientData/>
  </xdr:twoCellAnchor>
  <xdr:twoCellAnchor>
    <xdr:from>
      <xdr:col>10</xdr:col>
      <xdr:colOff>4765</xdr:colOff>
      <xdr:row>15</xdr:row>
      <xdr:rowOff>47625</xdr:rowOff>
    </xdr:from>
    <xdr:to>
      <xdr:col>11</xdr:col>
      <xdr:colOff>457202</xdr:colOff>
      <xdr:row>16</xdr:row>
      <xdr:rowOff>80963</xdr:rowOff>
    </xdr:to>
    <xdr:sp macro="" textlink="">
      <xdr:nvSpPr>
        <xdr:cNvPr id="23" name="Rectangle: Rounded Corners 22">
          <a:hlinkClick xmlns:r="http://schemas.openxmlformats.org/officeDocument/2006/relationships" r:id="rId21"/>
          <a:extLst>
            <a:ext uri="{FF2B5EF4-FFF2-40B4-BE49-F238E27FC236}">
              <a16:creationId xmlns:a16="http://schemas.microsoft.com/office/drawing/2014/main" id="{72C6C733-8659-4FA5-8159-C2897FFA2918}"/>
            </a:ext>
          </a:extLst>
        </xdr:cNvPr>
        <xdr:cNvSpPr/>
      </xdr:nvSpPr>
      <xdr:spPr>
        <a:xfrm>
          <a:off x="9110665" y="3833813"/>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20 </a:t>
          </a:r>
        </a:p>
      </xdr:txBody>
    </xdr:sp>
    <xdr:clientData/>
  </xdr:twoCellAnchor>
  <xdr:twoCellAnchor>
    <xdr:from>
      <xdr:col>5</xdr:col>
      <xdr:colOff>947738</xdr:colOff>
      <xdr:row>16</xdr:row>
      <xdr:rowOff>247650</xdr:rowOff>
    </xdr:from>
    <xdr:to>
      <xdr:col>6</xdr:col>
      <xdr:colOff>85725</xdr:colOff>
      <xdr:row>18</xdr:row>
      <xdr:rowOff>28575</xdr:rowOff>
    </xdr:to>
    <xdr:sp macro="" textlink="">
      <xdr:nvSpPr>
        <xdr:cNvPr id="24" name="Rectangle: Rounded Corners 23">
          <a:hlinkClick xmlns:r="http://schemas.openxmlformats.org/officeDocument/2006/relationships" r:id="rId22"/>
          <a:extLst>
            <a:ext uri="{FF2B5EF4-FFF2-40B4-BE49-F238E27FC236}">
              <a16:creationId xmlns:a16="http://schemas.microsoft.com/office/drawing/2014/main" id="{E5CE9225-FD31-4A06-A00A-F7995B1342E9}"/>
            </a:ext>
          </a:extLst>
        </xdr:cNvPr>
        <xdr:cNvSpPr/>
      </xdr:nvSpPr>
      <xdr:spPr>
        <a:xfrm>
          <a:off x="4186238" y="4286250"/>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21 </a:t>
          </a:r>
        </a:p>
      </xdr:txBody>
    </xdr:sp>
    <xdr:clientData/>
  </xdr:twoCellAnchor>
  <xdr:twoCellAnchor>
    <xdr:from>
      <xdr:col>6</xdr:col>
      <xdr:colOff>219076</xdr:colOff>
      <xdr:row>16</xdr:row>
      <xdr:rowOff>247650</xdr:rowOff>
    </xdr:from>
    <xdr:to>
      <xdr:col>6</xdr:col>
      <xdr:colOff>1319213</xdr:colOff>
      <xdr:row>18</xdr:row>
      <xdr:rowOff>28575</xdr:rowOff>
    </xdr:to>
    <xdr:sp macro="" textlink="">
      <xdr:nvSpPr>
        <xdr:cNvPr id="25" name="Rectangle: Rounded Corners 24">
          <a:hlinkClick xmlns:r="http://schemas.openxmlformats.org/officeDocument/2006/relationships" r:id="rId23"/>
          <a:extLst>
            <a:ext uri="{FF2B5EF4-FFF2-40B4-BE49-F238E27FC236}">
              <a16:creationId xmlns:a16="http://schemas.microsoft.com/office/drawing/2014/main" id="{AC6FA81C-7934-4A1E-8DE8-39E51894ADA5}"/>
            </a:ext>
          </a:extLst>
        </xdr:cNvPr>
        <xdr:cNvSpPr/>
      </xdr:nvSpPr>
      <xdr:spPr>
        <a:xfrm>
          <a:off x="5419726" y="4286250"/>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22 </a:t>
          </a:r>
        </a:p>
      </xdr:txBody>
    </xdr:sp>
    <xdr:clientData/>
  </xdr:twoCellAnchor>
  <xdr:twoCellAnchor>
    <xdr:from>
      <xdr:col>6</xdr:col>
      <xdr:colOff>1447800</xdr:colOff>
      <xdr:row>16</xdr:row>
      <xdr:rowOff>247650</xdr:rowOff>
    </xdr:from>
    <xdr:to>
      <xdr:col>7</xdr:col>
      <xdr:colOff>585787</xdr:colOff>
      <xdr:row>18</xdr:row>
      <xdr:rowOff>28575</xdr:rowOff>
    </xdr:to>
    <xdr:sp macro="" textlink="">
      <xdr:nvSpPr>
        <xdr:cNvPr id="26" name="Rectangle: Rounded Corners 25">
          <a:hlinkClick xmlns:r="http://schemas.openxmlformats.org/officeDocument/2006/relationships" r:id="rId24"/>
          <a:extLst>
            <a:ext uri="{FF2B5EF4-FFF2-40B4-BE49-F238E27FC236}">
              <a16:creationId xmlns:a16="http://schemas.microsoft.com/office/drawing/2014/main" id="{BFA5DE66-4ED7-4196-90E1-0F797E3C0280}"/>
            </a:ext>
          </a:extLst>
        </xdr:cNvPr>
        <xdr:cNvSpPr/>
      </xdr:nvSpPr>
      <xdr:spPr>
        <a:xfrm>
          <a:off x="6648450" y="4286250"/>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23 </a:t>
          </a:r>
        </a:p>
      </xdr:txBody>
    </xdr:sp>
    <xdr:clientData/>
  </xdr:twoCellAnchor>
  <xdr:twoCellAnchor>
    <xdr:from>
      <xdr:col>8</xdr:col>
      <xdr:colOff>66676</xdr:colOff>
      <xdr:row>16</xdr:row>
      <xdr:rowOff>247650</xdr:rowOff>
    </xdr:from>
    <xdr:to>
      <xdr:col>9</xdr:col>
      <xdr:colOff>519113</xdr:colOff>
      <xdr:row>18</xdr:row>
      <xdr:rowOff>28575</xdr:rowOff>
    </xdr:to>
    <xdr:sp macro="" textlink="">
      <xdr:nvSpPr>
        <xdr:cNvPr id="27" name="Rectangle: Rounded Corners 26">
          <a:hlinkClick xmlns:r="http://schemas.openxmlformats.org/officeDocument/2006/relationships" r:id="rId25"/>
          <a:extLst>
            <a:ext uri="{FF2B5EF4-FFF2-40B4-BE49-F238E27FC236}">
              <a16:creationId xmlns:a16="http://schemas.microsoft.com/office/drawing/2014/main" id="{356216EC-4377-4215-A4BC-EAA57367D6BC}"/>
            </a:ext>
          </a:extLst>
        </xdr:cNvPr>
        <xdr:cNvSpPr/>
      </xdr:nvSpPr>
      <xdr:spPr>
        <a:xfrm>
          <a:off x="7877176" y="4286250"/>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24 </a:t>
          </a:r>
        </a:p>
      </xdr:txBody>
    </xdr:sp>
    <xdr:clientData/>
  </xdr:twoCellAnchor>
  <xdr:twoCellAnchor>
    <xdr:from>
      <xdr:col>10</xdr:col>
      <xdr:colOff>4764</xdr:colOff>
      <xdr:row>16</xdr:row>
      <xdr:rowOff>247650</xdr:rowOff>
    </xdr:from>
    <xdr:to>
      <xdr:col>11</xdr:col>
      <xdr:colOff>457201</xdr:colOff>
      <xdr:row>18</xdr:row>
      <xdr:rowOff>28575</xdr:rowOff>
    </xdr:to>
    <xdr:sp macro="" textlink="">
      <xdr:nvSpPr>
        <xdr:cNvPr id="28" name="Rectangle: Rounded Corners 27">
          <a:hlinkClick xmlns:r="http://schemas.openxmlformats.org/officeDocument/2006/relationships" r:id="rId26"/>
          <a:extLst>
            <a:ext uri="{FF2B5EF4-FFF2-40B4-BE49-F238E27FC236}">
              <a16:creationId xmlns:a16="http://schemas.microsoft.com/office/drawing/2014/main" id="{85BA71C5-36B6-4CEB-8C28-00133619A328}"/>
            </a:ext>
          </a:extLst>
        </xdr:cNvPr>
        <xdr:cNvSpPr/>
      </xdr:nvSpPr>
      <xdr:spPr>
        <a:xfrm>
          <a:off x="9110664" y="4286250"/>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25 </a:t>
          </a:r>
        </a:p>
      </xdr:txBody>
    </xdr:sp>
    <xdr:clientData/>
  </xdr:twoCellAnchor>
  <xdr:twoCellAnchor>
    <xdr:from>
      <xdr:col>5</xdr:col>
      <xdr:colOff>952500</xdr:colOff>
      <xdr:row>18</xdr:row>
      <xdr:rowOff>190500</xdr:rowOff>
    </xdr:from>
    <xdr:to>
      <xdr:col>6</xdr:col>
      <xdr:colOff>90487</xdr:colOff>
      <xdr:row>19</xdr:row>
      <xdr:rowOff>223837</xdr:rowOff>
    </xdr:to>
    <xdr:sp macro="" textlink="">
      <xdr:nvSpPr>
        <xdr:cNvPr id="29" name="Rectangle: Rounded Corners 28">
          <a:hlinkClick xmlns:r="http://schemas.openxmlformats.org/officeDocument/2006/relationships" r:id="rId27"/>
          <a:extLst>
            <a:ext uri="{FF2B5EF4-FFF2-40B4-BE49-F238E27FC236}">
              <a16:creationId xmlns:a16="http://schemas.microsoft.com/office/drawing/2014/main" id="{20E65ECA-31EE-45FC-8D2E-82209F6F6537}"/>
            </a:ext>
          </a:extLst>
        </xdr:cNvPr>
        <xdr:cNvSpPr/>
      </xdr:nvSpPr>
      <xdr:spPr>
        <a:xfrm>
          <a:off x="4191000" y="4733925"/>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26 </a:t>
          </a:r>
        </a:p>
      </xdr:txBody>
    </xdr:sp>
    <xdr:clientData/>
  </xdr:twoCellAnchor>
  <xdr:twoCellAnchor>
    <xdr:from>
      <xdr:col>6</xdr:col>
      <xdr:colOff>223838</xdr:colOff>
      <xdr:row>18</xdr:row>
      <xdr:rowOff>190500</xdr:rowOff>
    </xdr:from>
    <xdr:to>
      <xdr:col>6</xdr:col>
      <xdr:colOff>1323975</xdr:colOff>
      <xdr:row>19</xdr:row>
      <xdr:rowOff>223837</xdr:rowOff>
    </xdr:to>
    <xdr:sp macro="" textlink="">
      <xdr:nvSpPr>
        <xdr:cNvPr id="30" name="Rectangle: Rounded Corners 29">
          <a:hlinkClick xmlns:r="http://schemas.openxmlformats.org/officeDocument/2006/relationships" r:id="rId28"/>
          <a:extLst>
            <a:ext uri="{FF2B5EF4-FFF2-40B4-BE49-F238E27FC236}">
              <a16:creationId xmlns:a16="http://schemas.microsoft.com/office/drawing/2014/main" id="{E1DADB02-2F89-40D2-A40E-54FD8760C19B}"/>
            </a:ext>
          </a:extLst>
        </xdr:cNvPr>
        <xdr:cNvSpPr/>
      </xdr:nvSpPr>
      <xdr:spPr>
        <a:xfrm>
          <a:off x="5424488" y="4733925"/>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27 </a:t>
          </a:r>
        </a:p>
      </xdr:txBody>
    </xdr:sp>
    <xdr:clientData/>
  </xdr:twoCellAnchor>
  <xdr:twoCellAnchor>
    <xdr:from>
      <xdr:col>6</xdr:col>
      <xdr:colOff>1452562</xdr:colOff>
      <xdr:row>18</xdr:row>
      <xdr:rowOff>190500</xdr:rowOff>
    </xdr:from>
    <xdr:to>
      <xdr:col>7</xdr:col>
      <xdr:colOff>590549</xdr:colOff>
      <xdr:row>19</xdr:row>
      <xdr:rowOff>223837</xdr:rowOff>
    </xdr:to>
    <xdr:sp macro="" textlink="">
      <xdr:nvSpPr>
        <xdr:cNvPr id="31" name="Rectangle: Rounded Corners 30">
          <a:hlinkClick xmlns:r="http://schemas.openxmlformats.org/officeDocument/2006/relationships" r:id="rId29"/>
          <a:extLst>
            <a:ext uri="{FF2B5EF4-FFF2-40B4-BE49-F238E27FC236}">
              <a16:creationId xmlns:a16="http://schemas.microsoft.com/office/drawing/2014/main" id="{1F7466D6-D423-402E-94F8-A1168F39CDE9}"/>
            </a:ext>
          </a:extLst>
        </xdr:cNvPr>
        <xdr:cNvSpPr/>
      </xdr:nvSpPr>
      <xdr:spPr>
        <a:xfrm>
          <a:off x="6653212" y="4733925"/>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28 </a:t>
          </a:r>
        </a:p>
      </xdr:txBody>
    </xdr:sp>
    <xdr:clientData/>
  </xdr:twoCellAnchor>
  <xdr:twoCellAnchor>
    <xdr:from>
      <xdr:col>8</xdr:col>
      <xdr:colOff>71438</xdr:colOff>
      <xdr:row>18</xdr:row>
      <xdr:rowOff>190500</xdr:rowOff>
    </xdr:from>
    <xdr:to>
      <xdr:col>9</xdr:col>
      <xdr:colOff>523875</xdr:colOff>
      <xdr:row>19</xdr:row>
      <xdr:rowOff>223837</xdr:rowOff>
    </xdr:to>
    <xdr:sp macro="" textlink="">
      <xdr:nvSpPr>
        <xdr:cNvPr id="32" name="Rectangle: Rounded Corners 31">
          <a:hlinkClick xmlns:r="http://schemas.openxmlformats.org/officeDocument/2006/relationships" r:id="rId30"/>
          <a:extLst>
            <a:ext uri="{FF2B5EF4-FFF2-40B4-BE49-F238E27FC236}">
              <a16:creationId xmlns:a16="http://schemas.microsoft.com/office/drawing/2014/main" id="{EFBF90CF-522D-469D-A56E-6CB2389993FE}"/>
            </a:ext>
          </a:extLst>
        </xdr:cNvPr>
        <xdr:cNvSpPr/>
      </xdr:nvSpPr>
      <xdr:spPr>
        <a:xfrm>
          <a:off x="7881938" y="4733925"/>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29 </a:t>
          </a:r>
        </a:p>
      </xdr:txBody>
    </xdr:sp>
    <xdr:clientData/>
  </xdr:twoCellAnchor>
  <xdr:twoCellAnchor>
    <xdr:from>
      <xdr:col>10</xdr:col>
      <xdr:colOff>9526</xdr:colOff>
      <xdr:row>18</xdr:row>
      <xdr:rowOff>190500</xdr:rowOff>
    </xdr:from>
    <xdr:to>
      <xdr:col>11</xdr:col>
      <xdr:colOff>461963</xdr:colOff>
      <xdr:row>19</xdr:row>
      <xdr:rowOff>223837</xdr:rowOff>
    </xdr:to>
    <xdr:sp macro="" textlink="">
      <xdr:nvSpPr>
        <xdr:cNvPr id="33" name="Rectangle: Rounded Corners 32">
          <a:hlinkClick xmlns:r="http://schemas.openxmlformats.org/officeDocument/2006/relationships" r:id="rId31"/>
          <a:extLst>
            <a:ext uri="{FF2B5EF4-FFF2-40B4-BE49-F238E27FC236}">
              <a16:creationId xmlns:a16="http://schemas.microsoft.com/office/drawing/2014/main" id="{2831862D-CB4F-40E8-83AB-4DEDBD4032CB}"/>
            </a:ext>
          </a:extLst>
        </xdr:cNvPr>
        <xdr:cNvSpPr/>
      </xdr:nvSpPr>
      <xdr:spPr>
        <a:xfrm>
          <a:off x="9115426" y="4733925"/>
          <a:ext cx="11001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30 </a:t>
          </a:r>
        </a:p>
      </xdr:txBody>
    </xdr:sp>
    <xdr:clientData/>
  </xdr:twoCellAnchor>
  <xdr:twoCellAnchor>
    <xdr:from>
      <xdr:col>0</xdr:col>
      <xdr:colOff>461962</xdr:colOff>
      <xdr:row>13</xdr:row>
      <xdr:rowOff>114299</xdr:rowOff>
    </xdr:from>
    <xdr:to>
      <xdr:col>3</xdr:col>
      <xdr:colOff>285750</xdr:colOff>
      <xdr:row>14</xdr:row>
      <xdr:rowOff>128587</xdr:rowOff>
    </xdr:to>
    <xdr:sp macro="" textlink="">
      <xdr:nvSpPr>
        <xdr:cNvPr id="34" name="Rectangle: Rounded Corners 33">
          <a:hlinkClick xmlns:r="http://schemas.openxmlformats.org/officeDocument/2006/relationships" r:id="rId32"/>
          <a:extLst>
            <a:ext uri="{FF2B5EF4-FFF2-40B4-BE49-F238E27FC236}">
              <a16:creationId xmlns:a16="http://schemas.microsoft.com/office/drawing/2014/main" id="{3C167B12-203F-44EE-8A8D-EFCE044F751F}"/>
            </a:ext>
          </a:extLst>
        </xdr:cNvPr>
        <xdr:cNvSpPr/>
      </xdr:nvSpPr>
      <xdr:spPr>
        <a:xfrm>
          <a:off x="461962" y="3395662"/>
          <a:ext cx="1766888"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GB" sz="1100"/>
            <a:t>1) Chapter Tracker</a:t>
          </a:r>
        </a:p>
      </xdr:txBody>
    </xdr:sp>
    <xdr:clientData/>
  </xdr:twoCellAnchor>
  <xdr:twoCellAnchor>
    <xdr:from>
      <xdr:col>0</xdr:col>
      <xdr:colOff>457200</xdr:colOff>
      <xdr:row>15</xdr:row>
      <xdr:rowOff>57150</xdr:rowOff>
    </xdr:from>
    <xdr:to>
      <xdr:col>3</xdr:col>
      <xdr:colOff>280988</xdr:colOff>
      <xdr:row>16</xdr:row>
      <xdr:rowOff>71438</xdr:rowOff>
    </xdr:to>
    <xdr:sp macro="" textlink="">
      <xdr:nvSpPr>
        <xdr:cNvPr id="35" name="Rectangle: Rounded Corners 34">
          <a:hlinkClick xmlns:r="http://schemas.openxmlformats.org/officeDocument/2006/relationships" r:id="rId33"/>
          <a:extLst>
            <a:ext uri="{FF2B5EF4-FFF2-40B4-BE49-F238E27FC236}">
              <a16:creationId xmlns:a16="http://schemas.microsoft.com/office/drawing/2014/main" id="{1A88126A-81F3-47C0-AF53-38F55A0542E0}"/>
            </a:ext>
          </a:extLst>
        </xdr:cNvPr>
        <xdr:cNvSpPr/>
      </xdr:nvSpPr>
      <xdr:spPr>
        <a:xfrm>
          <a:off x="457200" y="3843338"/>
          <a:ext cx="1766888"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GB" sz="1100"/>
            <a:t>2) Character</a:t>
          </a:r>
          <a:r>
            <a:rPr lang="en-GB" sz="1100" baseline="0"/>
            <a:t> list</a:t>
          </a:r>
          <a:endParaRPr lang="en-GB" sz="1100"/>
        </a:p>
      </xdr:txBody>
    </xdr:sp>
    <xdr:clientData/>
  </xdr:twoCellAnchor>
  <xdr:twoCellAnchor>
    <xdr:from>
      <xdr:col>0</xdr:col>
      <xdr:colOff>461962</xdr:colOff>
      <xdr:row>16</xdr:row>
      <xdr:rowOff>238125</xdr:rowOff>
    </xdr:from>
    <xdr:to>
      <xdr:col>3</xdr:col>
      <xdr:colOff>285750</xdr:colOff>
      <xdr:row>18</xdr:row>
      <xdr:rowOff>0</xdr:rowOff>
    </xdr:to>
    <xdr:sp macro="" textlink="">
      <xdr:nvSpPr>
        <xdr:cNvPr id="36" name="Rectangle: Rounded Corners 35">
          <a:hlinkClick xmlns:r="http://schemas.openxmlformats.org/officeDocument/2006/relationships" r:id="rId34"/>
          <a:extLst>
            <a:ext uri="{FF2B5EF4-FFF2-40B4-BE49-F238E27FC236}">
              <a16:creationId xmlns:a16="http://schemas.microsoft.com/office/drawing/2014/main" id="{4C0AEE46-D33F-4CB2-AE00-D601C0F30E98}"/>
            </a:ext>
          </a:extLst>
        </xdr:cNvPr>
        <xdr:cNvSpPr/>
      </xdr:nvSpPr>
      <xdr:spPr>
        <a:xfrm>
          <a:off x="461962" y="4276725"/>
          <a:ext cx="1766888"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GB" sz="1100"/>
            <a:t>3) Chapter Summary</a:t>
          </a:r>
        </a:p>
      </xdr:txBody>
    </xdr:sp>
    <xdr:clientData/>
  </xdr:twoCellAnchor>
  <xdr:twoCellAnchor>
    <xdr:from>
      <xdr:col>0</xdr:col>
      <xdr:colOff>466725</xdr:colOff>
      <xdr:row>18</xdr:row>
      <xdr:rowOff>166688</xdr:rowOff>
    </xdr:from>
    <xdr:to>
      <xdr:col>3</xdr:col>
      <xdr:colOff>290513</xdr:colOff>
      <xdr:row>19</xdr:row>
      <xdr:rowOff>180975</xdr:rowOff>
    </xdr:to>
    <xdr:sp macro="" textlink="">
      <xdr:nvSpPr>
        <xdr:cNvPr id="37" name="Rectangle: Rounded Corners 36">
          <a:hlinkClick xmlns:r="http://schemas.openxmlformats.org/officeDocument/2006/relationships" r:id="rId35"/>
          <a:extLst>
            <a:ext uri="{FF2B5EF4-FFF2-40B4-BE49-F238E27FC236}">
              <a16:creationId xmlns:a16="http://schemas.microsoft.com/office/drawing/2014/main" id="{894D506B-ADB8-4F93-9290-1C4C17A05636}"/>
            </a:ext>
          </a:extLst>
        </xdr:cNvPr>
        <xdr:cNvSpPr/>
      </xdr:nvSpPr>
      <xdr:spPr>
        <a:xfrm>
          <a:off x="466725" y="4710113"/>
          <a:ext cx="1766888"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GB" sz="1100"/>
            <a:t>4) Locations</a:t>
          </a:r>
        </a:p>
      </xdr:txBody>
    </xdr:sp>
    <xdr:clientData/>
  </xdr:twoCellAnchor>
  <xdr:twoCellAnchor>
    <xdr:from>
      <xdr:col>6</xdr:col>
      <xdr:colOff>1581150</xdr:colOff>
      <xdr:row>20</xdr:row>
      <xdr:rowOff>138113</xdr:rowOff>
    </xdr:from>
    <xdr:to>
      <xdr:col>7</xdr:col>
      <xdr:colOff>485775</xdr:colOff>
      <xdr:row>21</xdr:row>
      <xdr:rowOff>176213</xdr:rowOff>
    </xdr:to>
    <xdr:sp macro="" textlink="">
      <xdr:nvSpPr>
        <xdr:cNvPr id="38" name="Rectangle: Rounded Corners 37">
          <a:hlinkClick xmlns:r="http://schemas.openxmlformats.org/officeDocument/2006/relationships" r:id="rId36"/>
          <a:extLst>
            <a:ext uri="{FF2B5EF4-FFF2-40B4-BE49-F238E27FC236}">
              <a16:creationId xmlns:a16="http://schemas.microsoft.com/office/drawing/2014/main" id="{3D3BD467-A6B1-4183-AAE2-2E84078AAB4A}"/>
            </a:ext>
          </a:extLst>
        </xdr:cNvPr>
        <xdr:cNvSpPr/>
      </xdr:nvSpPr>
      <xdr:spPr>
        <a:xfrm>
          <a:off x="6781800" y="5186363"/>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Epliogue</a:t>
          </a:r>
        </a:p>
      </xdr:txBody>
    </xdr:sp>
    <xdr:clientData/>
  </xdr:twoCellAnchor>
  <xdr:twoCellAnchor>
    <xdr:from>
      <xdr:col>6</xdr:col>
      <xdr:colOff>1528763</xdr:colOff>
      <xdr:row>8</xdr:row>
      <xdr:rowOff>4763</xdr:rowOff>
    </xdr:from>
    <xdr:to>
      <xdr:col>7</xdr:col>
      <xdr:colOff>442913</xdr:colOff>
      <xdr:row>9</xdr:row>
      <xdr:rowOff>42863</xdr:rowOff>
    </xdr:to>
    <xdr:sp macro="" textlink="">
      <xdr:nvSpPr>
        <xdr:cNvPr id="39" name="Rectangle: Rounded Corners 38">
          <a:hlinkClick xmlns:r="http://schemas.openxmlformats.org/officeDocument/2006/relationships" r:id="rId37"/>
          <a:extLst>
            <a:ext uri="{FF2B5EF4-FFF2-40B4-BE49-F238E27FC236}">
              <a16:creationId xmlns:a16="http://schemas.microsoft.com/office/drawing/2014/main" id="{FAF08EBE-AFBE-4137-B49E-3AF9B97B2F9B}"/>
            </a:ext>
          </a:extLst>
        </xdr:cNvPr>
        <xdr:cNvSpPr/>
      </xdr:nvSpPr>
      <xdr:spPr>
        <a:xfrm>
          <a:off x="6729413" y="2024063"/>
          <a:ext cx="876300"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Prologue</a:t>
          </a:r>
        </a:p>
      </xdr:txBody>
    </xdr:sp>
    <xdr:clientData/>
  </xdr:twoCellAnchor>
  <xdr:twoCellAnchor>
    <xdr:from>
      <xdr:col>6</xdr:col>
      <xdr:colOff>1533526</xdr:colOff>
      <xdr:row>55</xdr:row>
      <xdr:rowOff>86224</xdr:rowOff>
    </xdr:from>
    <xdr:to>
      <xdr:col>7</xdr:col>
      <xdr:colOff>438151</xdr:colOff>
      <xdr:row>56</xdr:row>
      <xdr:rowOff>124325</xdr:rowOff>
    </xdr:to>
    <xdr:sp macro="" textlink="">
      <xdr:nvSpPr>
        <xdr:cNvPr id="40" name="Rectangle: Rounded Corners 39">
          <a:hlinkClick xmlns:r="http://schemas.openxmlformats.org/officeDocument/2006/relationships" r:id="rId30"/>
          <a:extLst>
            <a:ext uri="{FF2B5EF4-FFF2-40B4-BE49-F238E27FC236}">
              <a16:creationId xmlns:a16="http://schemas.microsoft.com/office/drawing/2014/main" id="{D1B507D8-FF6F-4AE0-9918-A33E498F35E1}"/>
            </a:ext>
          </a:extLst>
        </xdr:cNvPr>
        <xdr:cNvSpPr/>
      </xdr:nvSpPr>
      <xdr:spPr>
        <a:xfrm>
          <a:off x="6734176" y="13968912"/>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Epliogue</a:t>
          </a:r>
        </a:p>
      </xdr:txBody>
    </xdr:sp>
    <xdr:clientData/>
  </xdr:twoCellAnchor>
  <xdr:twoCellAnchor>
    <xdr:from>
      <xdr:col>0</xdr:col>
      <xdr:colOff>466725</xdr:colOff>
      <xdr:row>20</xdr:row>
      <xdr:rowOff>71439</xdr:rowOff>
    </xdr:from>
    <xdr:to>
      <xdr:col>3</xdr:col>
      <xdr:colOff>290513</xdr:colOff>
      <xdr:row>21</xdr:row>
      <xdr:rowOff>85726</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500974AD-B7AE-479C-A2FE-AFF666770B30}"/>
            </a:ext>
          </a:extLst>
        </xdr:cNvPr>
        <xdr:cNvSpPr/>
      </xdr:nvSpPr>
      <xdr:spPr>
        <a:xfrm>
          <a:off x="466725" y="5191127"/>
          <a:ext cx="1766888"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GB" sz="1100"/>
            <a:t>5) Research </a:t>
          </a:r>
        </a:p>
      </xdr:txBody>
    </xdr:sp>
    <xdr:clientData/>
  </xdr:twoCellAnchor>
  <xdr:twoCellAnchor editAs="oneCell">
    <xdr:from>
      <xdr:col>0</xdr:col>
      <xdr:colOff>47625</xdr:colOff>
      <xdr:row>0</xdr:row>
      <xdr:rowOff>0</xdr:rowOff>
    </xdr:from>
    <xdr:to>
      <xdr:col>4</xdr:col>
      <xdr:colOff>0</xdr:colOff>
      <xdr:row>3</xdr:row>
      <xdr:rowOff>66675</xdr:rowOff>
    </xdr:to>
    <xdr:pic>
      <xdr:nvPicPr>
        <xdr:cNvPr id="42" name="Picture 41">
          <a:extLst>
            <a:ext uri="{FF2B5EF4-FFF2-40B4-BE49-F238E27FC236}">
              <a16:creationId xmlns:a16="http://schemas.microsoft.com/office/drawing/2014/main" id="{F35E74F0-8059-32D7-D5CE-950BA23A8FCF}"/>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t="17004" b="25911"/>
        <a:stretch>
          <a:fillRect/>
        </a:stretch>
      </xdr:blipFill>
      <xdr:spPr>
        <a:xfrm>
          <a:off x="47625" y="0"/>
          <a:ext cx="2352675" cy="895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C3D0CEB-974D-4D80-A69F-0C2DFBD2B2EF}"/>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DF47B0E2-BD59-4C3B-911F-061031F6EC6C}"/>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5C50390C-F8F5-4A48-BB0C-455CDBA4C52D}"/>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943070D1-0484-48B0-9B3A-4B2F67B061C9}"/>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D5656156-0D5B-415C-93F1-00453ED24C49}"/>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BE401D8E-8946-458F-A69C-A2B96FB44467}"/>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19050</xdr:colOff>
      <xdr:row>0</xdr:row>
      <xdr:rowOff>0</xdr:rowOff>
    </xdr:from>
    <xdr:to>
      <xdr:col>1</xdr:col>
      <xdr:colOff>1696160</xdr:colOff>
      <xdr:row>2</xdr:row>
      <xdr:rowOff>66675</xdr:rowOff>
    </xdr:to>
    <xdr:pic>
      <xdr:nvPicPr>
        <xdr:cNvPr id="9" name="Picture 8">
          <a:extLst>
            <a:ext uri="{FF2B5EF4-FFF2-40B4-BE49-F238E27FC236}">
              <a16:creationId xmlns:a16="http://schemas.microsoft.com/office/drawing/2014/main" id="{0A167A37-4CB0-1A71-F3A1-DEA413720FAF}"/>
            </a:ext>
          </a:extLst>
        </xdr:cNvPr>
        <xdr:cNvPicPr>
          <a:picLocks noChangeAspect="1"/>
        </xdr:cNvPicPr>
      </xdr:nvPicPr>
      <xdr:blipFill>
        <a:blip xmlns:r="http://schemas.openxmlformats.org/officeDocument/2006/relationships" r:embed="rId7"/>
        <a:stretch>
          <a:fillRect/>
        </a:stretch>
      </xdr:blipFill>
      <xdr:spPr>
        <a:xfrm>
          <a:off x="19050" y="0"/>
          <a:ext cx="1877135" cy="7143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B4DFC65-9352-4A1A-AFB6-FDBBE30B8DEF}"/>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8D7E8A95-5046-4FFB-82BC-DD09A4214DDC}"/>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1257E937-71AE-463E-8A3F-67992FBD607A}"/>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2A6BD839-7B2B-49A8-AA90-2C8A1BFB09E7}"/>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EB25F9B7-09E4-4031-A17F-9B1032C27576}"/>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151B6194-92E8-4BDF-AC71-C29E872D5B0C}"/>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16D51851-CBA4-427B-9CDF-F2BA4AC55BF9}"/>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A40B8E1-23C4-4CA5-BC22-554577E69314}"/>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D206C208-8CA8-4371-9730-7A47B430780A}"/>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A590C04-7BCF-4B25-9FB1-7CB8F7D13E92}"/>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B3074E8F-ECAF-4270-B722-309CD07C9370}"/>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2147351D-519C-4EE4-9F07-17165D9B6973}"/>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E1FEE659-9813-4E02-ACDE-D30D6B2FDCE0}"/>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A2EC379A-15F1-4B8C-A238-73EC3CDDE177}"/>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850102-31C7-4C32-85A7-4C5975D25099}"/>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49F1D09-BEFE-4671-A97E-4417EBB218DB}"/>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802D2E59-0396-4835-89BB-31ABF6DE873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AFA3AB5B-B9BB-4982-9900-7049C2F920C7}"/>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91F9B647-DBAB-4D88-86B0-C141591ED616}"/>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B72E3690-4911-4BA0-9E29-2CB5DCC16A62}"/>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89C9F644-F300-4FB7-83BB-E0AB6357E3C7}"/>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E58959B-C670-4601-9DAE-EBA8522A620F}"/>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E4AC665-27CC-48EE-9E46-5C0B7CFBC7A1}"/>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F61345DE-4E73-4F88-B77A-7218EAE37DAA}"/>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A8197C98-01F5-4B1F-8D8C-6046F9815828}"/>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BC2DE3FE-AA05-4095-B55E-576DC3A9CEC8}"/>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FE1F06E0-B779-4A6B-B64B-0EADE3626410}"/>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A8C34346-E44E-4AFB-B9F4-7ACB877BC0D8}"/>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4AFD5C7-2B3D-4F88-82D3-EAC8E3696120}"/>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B9DF969-D1EF-41E3-B7D4-98AC9366EBFF}"/>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5F724F34-E35D-400F-A01A-7E49909EC5B1}"/>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599C6E6A-C63F-4A2A-8344-59CDEDD8EDD9}"/>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5BE8DD14-7737-4CDF-A7F4-43C74684647A}"/>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75BCF4F5-600D-4281-8946-C1C9DDF88B5D}"/>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DA3C7D00-4609-4F4F-8BA7-31F44CC312A1}"/>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312F072-3499-44D9-8A2F-B90B60E92530}"/>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FAC2A7F-F05D-44D4-8AF2-3DE8A880F86F}"/>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13F4552C-F1E4-4976-BA90-37495D59252D}"/>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7B4D4A0F-A546-4317-B351-4E26992C7964}"/>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05FF5515-3C2E-41EF-8A2B-72AB62F81BAC}"/>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D567D33F-75CE-4DA5-A74A-082A1E15BED3}"/>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877F417B-80E0-4CDE-B434-AFF88E9A9B74}"/>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8AA471-906D-4512-82E5-F10122345F1B}"/>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782EDCC-DCB0-4414-9381-83E40AD64082}"/>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82B8396-9C96-4DE3-B329-BC0817EBE08B}"/>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705E453E-D561-4B0E-9268-4390EF8E4072}"/>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3A672997-1D0F-4C13-AF07-FD220DF56B71}"/>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C304EA53-C48B-4D9C-A88E-13E3F63E8F7F}"/>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443E9225-5D81-492F-9AEE-FD080BFAFB78}"/>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C85E81F-0DED-4AF4-A871-31F8FB2EAE80}"/>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FAA794E-F095-4A80-A030-DA42C286EF9F}"/>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703E9993-42FE-4EBA-B8C6-74FCA2037185}"/>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1258708-FFCF-4ED0-9C66-D05ED67E80CC}"/>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434C2B51-A460-4FB1-871F-F9396975CE24}"/>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A1916DCE-BC15-4EF9-A45E-167ACDAF8B4E}"/>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36E15F3D-8938-4385-A606-03F2723CAD65}"/>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D65D532-1FF7-4BE0-9DB7-CA20D1E47D0D}"/>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70AA289-10A1-4E6B-BD59-8903A9747977}"/>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F406309C-2CD3-4840-9BFB-BB7B9B407C3E}"/>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7F5CA64C-8D8A-4355-A077-B4CAEB5C61C6}"/>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89C0BBAF-4E31-4878-9860-7182529C5C39}"/>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8837E05A-CEDF-4F6C-9D11-4B0AD528FB65}"/>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9347C4E8-CB01-457A-A562-4783D94E5B68}"/>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257404</xdr:colOff>
      <xdr:row>10</xdr:row>
      <xdr:rowOff>0</xdr:rowOff>
    </xdr:from>
    <xdr:to>
      <xdr:col>8</xdr:col>
      <xdr:colOff>23132</xdr:colOff>
      <xdr:row>10</xdr:row>
      <xdr:rowOff>0</xdr:rowOff>
    </xdr:to>
    <xdr:sp macro="" textlink="">
      <xdr:nvSpPr>
        <xdr:cNvPr id="2" name="TextBox 1">
          <a:extLst>
            <a:ext uri="{FF2B5EF4-FFF2-40B4-BE49-F238E27FC236}">
              <a16:creationId xmlns:a16="http://schemas.microsoft.com/office/drawing/2014/main" id="{D293AF8B-6247-9F92-84B4-7009DA8AEA91}"/>
            </a:ext>
          </a:extLst>
        </xdr:cNvPr>
        <xdr:cNvSpPr txBox="1"/>
      </xdr:nvSpPr>
      <xdr:spPr>
        <a:xfrm rot="20242716">
          <a:off x="4748442" y="2325218"/>
          <a:ext cx="3699553" cy="141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a:solidFill>
                <a:schemeClr val="bg1">
                  <a:lumMod val="65000"/>
                </a:schemeClr>
              </a:solidFill>
            </a:rPr>
            <a:t>SAMPLE</a:t>
          </a:r>
        </a:p>
      </xdr:txBody>
    </xdr:sp>
    <xdr:clientData/>
  </xdr:twoCellAnchor>
  <xdr:twoCellAnchor editAs="oneCell">
    <xdr:from>
      <xdr:col>0</xdr:col>
      <xdr:colOff>140521</xdr:colOff>
      <xdr:row>10</xdr:row>
      <xdr:rowOff>59300</xdr:rowOff>
    </xdr:from>
    <xdr:to>
      <xdr:col>17</xdr:col>
      <xdr:colOff>560536</xdr:colOff>
      <xdr:row>18</xdr:row>
      <xdr:rowOff>145037</xdr:rowOff>
    </xdr:to>
    <xdr:pic>
      <xdr:nvPicPr>
        <xdr:cNvPr id="6" name="Picture 5">
          <a:extLst>
            <a:ext uri="{FF2B5EF4-FFF2-40B4-BE49-F238E27FC236}">
              <a16:creationId xmlns:a16="http://schemas.microsoft.com/office/drawing/2014/main" id="{F9583821-6AE6-3257-5CD1-AFE089D71799}"/>
            </a:ext>
          </a:extLst>
        </xdr:cNvPr>
        <xdr:cNvPicPr>
          <a:picLocks noChangeAspect="1"/>
        </xdr:cNvPicPr>
      </xdr:nvPicPr>
      <xdr:blipFill>
        <a:blip xmlns:r="http://schemas.openxmlformats.org/officeDocument/2006/relationships" r:embed="rId1"/>
        <a:stretch>
          <a:fillRect/>
        </a:stretch>
      </xdr:blipFill>
      <xdr:spPr>
        <a:xfrm>
          <a:off x="140521" y="10270510"/>
          <a:ext cx="13109773" cy="1519607"/>
        </a:xfrm>
        <a:prstGeom prst="rect">
          <a:avLst/>
        </a:prstGeom>
      </xdr:spPr>
    </xdr:pic>
    <xdr:clientData/>
  </xdr:twoCellAnchor>
  <xdr:twoCellAnchor>
    <xdr:from>
      <xdr:col>14</xdr:col>
      <xdr:colOff>440404</xdr:colOff>
      <xdr:row>1</xdr:row>
      <xdr:rowOff>46088</xdr:rowOff>
    </xdr:from>
    <xdr:to>
      <xdr:col>16</xdr:col>
      <xdr:colOff>269108</xdr:colOff>
      <xdr:row>1</xdr:row>
      <xdr:rowOff>373830</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1328D043-8119-408A-A788-A73ACE626367}"/>
            </a:ext>
          </a:extLst>
        </xdr:cNvPr>
        <xdr:cNvSpPr/>
      </xdr:nvSpPr>
      <xdr:spPr>
        <a:xfrm>
          <a:off x="11194436" y="297016"/>
          <a:ext cx="1119188" cy="3277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editAs="oneCell">
    <xdr:from>
      <xdr:col>9</xdr:col>
      <xdr:colOff>51208</xdr:colOff>
      <xdr:row>36</xdr:row>
      <xdr:rowOff>9106</xdr:rowOff>
    </xdr:from>
    <xdr:to>
      <xdr:col>18</xdr:col>
      <xdr:colOff>391200</xdr:colOff>
      <xdr:row>55</xdr:row>
      <xdr:rowOff>21850</xdr:rowOff>
    </xdr:to>
    <xdr:pic>
      <xdr:nvPicPr>
        <xdr:cNvPr id="8" name="Picture 7">
          <a:extLst>
            <a:ext uri="{FF2B5EF4-FFF2-40B4-BE49-F238E27FC236}">
              <a16:creationId xmlns:a16="http://schemas.microsoft.com/office/drawing/2014/main" id="{815ABDA6-D9D5-5143-48E5-D99A2E0BD7E1}"/>
            </a:ext>
          </a:extLst>
        </xdr:cNvPr>
        <xdr:cNvPicPr>
          <a:picLocks noChangeAspect="1"/>
        </xdr:cNvPicPr>
      </xdr:nvPicPr>
      <xdr:blipFill>
        <a:blip xmlns:r="http://schemas.openxmlformats.org/officeDocument/2006/relationships" r:embed="rId3"/>
        <a:stretch>
          <a:fillRect/>
        </a:stretch>
      </xdr:blipFill>
      <xdr:spPr>
        <a:xfrm>
          <a:off x="7579031" y="9754308"/>
          <a:ext cx="6147169" cy="3418188"/>
        </a:xfrm>
        <a:prstGeom prst="rect">
          <a:avLst/>
        </a:prstGeom>
      </xdr:spPr>
    </xdr:pic>
    <xdr:clientData/>
  </xdr:twoCellAnchor>
  <xdr:twoCellAnchor editAs="oneCell">
    <xdr:from>
      <xdr:col>0</xdr:col>
      <xdr:colOff>588911</xdr:colOff>
      <xdr:row>35</xdr:row>
      <xdr:rowOff>174553</xdr:rowOff>
    </xdr:from>
    <xdr:to>
      <xdr:col>8</xdr:col>
      <xdr:colOff>523353</xdr:colOff>
      <xdr:row>46</xdr:row>
      <xdr:rowOff>162658</xdr:rowOff>
    </xdr:to>
    <xdr:pic>
      <xdr:nvPicPr>
        <xdr:cNvPr id="9" name="Picture 8">
          <a:extLst>
            <a:ext uri="{FF2B5EF4-FFF2-40B4-BE49-F238E27FC236}">
              <a16:creationId xmlns:a16="http://schemas.microsoft.com/office/drawing/2014/main" id="{CE1CDB9F-C1B1-A29D-F755-54765595839B}"/>
            </a:ext>
          </a:extLst>
        </xdr:cNvPr>
        <xdr:cNvPicPr>
          <a:picLocks noChangeAspect="1"/>
        </xdr:cNvPicPr>
      </xdr:nvPicPr>
      <xdr:blipFill>
        <a:blip xmlns:r="http://schemas.openxmlformats.org/officeDocument/2006/relationships" r:embed="rId4"/>
        <a:stretch>
          <a:fillRect/>
        </a:stretch>
      </xdr:blipFill>
      <xdr:spPr>
        <a:xfrm>
          <a:off x="588911" y="9740521"/>
          <a:ext cx="6796539" cy="1959677"/>
        </a:xfrm>
        <a:prstGeom prst="rect">
          <a:avLst/>
        </a:prstGeom>
      </xdr:spPr>
    </xdr:pic>
    <xdr:clientData/>
  </xdr:twoCellAnchor>
  <xdr:twoCellAnchor editAs="oneCell">
    <xdr:from>
      <xdr:col>3</xdr:col>
      <xdr:colOff>716934</xdr:colOff>
      <xdr:row>65</xdr:row>
      <xdr:rowOff>100558</xdr:rowOff>
    </xdr:from>
    <xdr:to>
      <xdr:col>14</xdr:col>
      <xdr:colOff>238426</xdr:colOff>
      <xdr:row>76</xdr:row>
      <xdr:rowOff>37100</xdr:rowOff>
    </xdr:to>
    <xdr:pic>
      <xdr:nvPicPr>
        <xdr:cNvPr id="14" name="Picture 13">
          <a:extLst>
            <a:ext uri="{FF2B5EF4-FFF2-40B4-BE49-F238E27FC236}">
              <a16:creationId xmlns:a16="http://schemas.microsoft.com/office/drawing/2014/main" id="{3220AE8C-0979-BCF8-4DBA-AB3B309E83BF}"/>
            </a:ext>
          </a:extLst>
        </xdr:cNvPr>
        <xdr:cNvPicPr>
          <a:picLocks noChangeAspect="1"/>
        </xdr:cNvPicPr>
      </xdr:nvPicPr>
      <xdr:blipFill>
        <a:blip xmlns:r="http://schemas.openxmlformats.org/officeDocument/2006/relationships" r:embed="rId5"/>
        <a:stretch>
          <a:fillRect/>
        </a:stretch>
      </xdr:blipFill>
      <xdr:spPr>
        <a:xfrm>
          <a:off x="3057217" y="15217655"/>
          <a:ext cx="7935241" cy="1908114"/>
        </a:xfrm>
        <a:prstGeom prst="rect">
          <a:avLst/>
        </a:prstGeom>
      </xdr:spPr>
    </xdr:pic>
    <xdr:clientData/>
  </xdr:twoCellAnchor>
  <xdr:twoCellAnchor editAs="oneCell">
    <xdr:from>
      <xdr:col>3</xdr:col>
      <xdr:colOff>711813</xdr:colOff>
      <xdr:row>86</xdr:row>
      <xdr:rowOff>106216</xdr:rowOff>
    </xdr:from>
    <xdr:to>
      <xdr:col>14</xdr:col>
      <xdr:colOff>218147</xdr:colOff>
      <xdr:row>94</xdr:row>
      <xdr:rowOff>105611</xdr:rowOff>
    </xdr:to>
    <xdr:pic>
      <xdr:nvPicPr>
        <xdr:cNvPr id="16" name="Picture 15">
          <a:extLst>
            <a:ext uri="{FF2B5EF4-FFF2-40B4-BE49-F238E27FC236}">
              <a16:creationId xmlns:a16="http://schemas.microsoft.com/office/drawing/2014/main" id="{659D8F69-E37D-B5BB-2D66-FBBB5D4B9146}"/>
            </a:ext>
          </a:extLst>
        </xdr:cNvPr>
        <xdr:cNvPicPr>
          <a:picLocks noChangeAspect="1"/>
        </xdr:cNvPicPr>
      </xdr:nvPicPr>
      <xdr:blipFill>
        <a:blip xmlns:r="http://schemas.openxmlformats.org/officeDocument/2006/relationships" r:embed="rId6"/>
        <a:stretch>
          <a:fillRect/>
        </a:stretch>
      </xdr:blipFill>
      <xdr:spPr>
        <a:xfrm>
          <a:off x="3052096" y="19058918"/>
          <a:ext cx="7920083" cy="1433266"/>
        </a:xfrm>
        <a:prstGeom prst="rect">
          <a:avLst/>
        </a:prstGeom>
      </xdr:spPr>
    </xdr:pic>
    <xdr:clientData/>
  </xdr:twoCellAnchor>
  <xdr:twoCellAnchor editAs="oneCell">
    <xdr:from>
      <xdr:col>3</xdr:col>
      <xdr:colOff>204837</xdr:colOff>
      <xdr:row>135</xdr:row>
      <xdr:rowOff>82749</xdr:rowOff>
    </xdr:from>
    <xdr:to>
      <xdr:col>15</xdr:col>
      <xdr:colOff>33269</xdr:colOff>
      <xdr:row>158</xdr:row>
      <xdr:rowOff>104916</xdr:rowOff>
    </xdr:to>
    <xdr:pic>
      <xdr:nvPicPr>
        <xdr:cNvPr id="18" name="Picture 17">
          <a:extLst>
            <a:ext uri="{FF2B5EF4-FFF2-40B4-BE49-F238E27FC236}">
              <a16:creationId xmlns:a16="http://schemas.microsoft.com/office/drawing/2014/main" id="{EDA98575-D597-7FE8-78B1-12E143109895}"/>
            </a:ext>
          </a:extLst>
        </xdr:cNvPr>
        <xdr:cNvPicPr>
          <a:picLocks noChangeAspect="1"/>
        </xdr:cNvPicPr>
      </xdr:nvPicPr>
      <xdr:blipFill>
        <a:blip xmlns:r="http://schemas.openxmlformats.org/officeDocument/2006/relationships" r:embed="rId7"/>
        <a:stretch>
          <a:fillRect/>
        </a:stretch>
      </xdr:blipFill>
      <xdr:spPr>
        <a:xfrm>
          <a:off x="2545120" y="23009322"/>
          <a:ext cx="8887423" cy="4144546"/>
        </a:xfrm>
        <a:prstGeom prst="rect">
          <a:avLst/>
        </a:prstGeom>
      </xdr:spPr>
    </xdr:pic>
    <xdr:clientData/>
  </xdr:twoCellAnchor>
  <xdr:twoCellAnchor editAs="oneCell">
    <xdr:from>
      <xdr:col>3</xdr:col>
      <xdr:colOff>353346</xdr:colOff>
      <xdr:row>109</xdr:row>
      <xdr:rowOff>174671</xdr:rowOff>
    </xdr:from>
    <xdr:to>
      <xdr:col>16</xdr:col>
      <xdr:colOff>108660</xdr:colOff>
      <xdr:row>121</xdr:row>
      <xdr:rowOff>157442</xdr:rowOff>
    </xdr:to>
    <xdr:pic>
      <xdr:nvPicPr>
        <xdr:cNvPr id="3" name="Picture 2">
          <a:extLst>
            <a:ext uri="{FF2B5EF4-FFF2-40B4-BE49-F238E27FC236}">
              <a16:creationId xmlns:a16="http://schemas.microsoft.com/office/drawing/2014/main" id="{860B03C6-5489-AFC7-A7EB-564F64E7EAE8}"/>
            </a:ext>
          </a:extLst>
        </xdr:cNvPr>
        <xdr:cNvPicPr>
          <a:picLocks noChangeAspect="1"/>
        </xdr:cNvPicPr>
      </xdr:nvPicPr>
      <xdr:blipFill>
        <a:blip xmlns:r="http://schemas.openxmlformats.org/officeDocument/2006/relationships" r:embed="rId8"/>
        <a:stretch>
          <a:fillRect/>
        </a:stretch>
      </xdr:blipFill>
      <xdr:spPr>
        <a:xfrm>
          <a:off x="2693629" y="29804590"/>
          <a:ext cx="9459547" cy="2133577"/>
        </a:xfrm>
        <a:prstGeom prst="rect">
          <a:avLst/>
        </a:prstGeom>
      </xdr:spPr>
    </xdr:pic>
    <xdr:clientData/>
  </xdr:twoCellAnchor>
  <xdr:twoCellAnchor editAs="oneCell">
    <xdr:from>
      <xdr:col>0</xdr:col>
      <xdr:colOff>0</xdr:colOff>
      <xdr:row>0</xdr:row>
      <xdr:rowOff>10241</xdr:rowOff>
    </xdr:from>
    <xdr:to>
      <xdr:col>2</xdr:col>
      <xdr:colOff>524255</xdr:colOff>
      <xdr:row>2</xdr:row>
      <xdr:rowOff>79285</xdr:rowOff>
    </xdr:to>
    <xdr:pic>
      <xdr:nvPicPr>
        <xdr:cNvPr id="10" name="Picture 9">
          <a:extLst>
            <a:ext uri="{FF2B5EF4-FFF2-40B4-BE49-F238E27FC236}">
              <a16:creationId xmlns:a16="http://schemas.microsoft.com/office/drawing/2014/main" id="{17A52491-1820-0671-D73B-3F76576DB986}"/>
            </a:ext>
          </a:extLst>
        </xdr:cNvPr>
        <xdr:cNvPicPr>
          <a:picLocks noChangeAspect="1"/>
        </xdr:cNvPicPr>
      </xdr:nvPicPr>
      <xdr:blipFill>
        <a:blip xmlns:r="http://schemas.openxmlformats.org/officeDocument/2006/relationships" r:embed="rId9"/>
        <a:stretch>
          <a:fillRect/>
        </a:stretch>
      </xdr:blipFill>
      <xdr:spPr>
        <a:xfrm>
          <a:off x="0" y="10241"/>
          <a:ext cx="1876190" cy="714286"/>
        </a:xfrm>
        <a:prstGeom prst="rect">
          <a:avLst/>
        </a:prstGeom>
      </xdr:spPr>
    </xdr:pic>
    <xdr:clientData/>
  </xdr:twoCellAnchor>
  <xdr:twoCellAnchor editAs="oneCell">
    <xdr:from>
      <xdr:col>4</xdr:col>
      <xdr:colOff>119353</xdr:colOff>
      <xdr:row>139</xdr:row>
      <xdr:rowOff>71693</xdr:rowOff>
    </xdr:from>
    <xdr:to>
      <xdr:col>6</xdr:col>
      <xdr:colOff>42883</xdr:colOff>
      <xdr:row>142</xdr:row>
      <xdr:rowOff>28076</xdr:rowOff>
    </xdr:to>
    <xdr:pic>
      <xdr:nvPicPr>
        <xdr:cNvPr id="12" name="Picture 11">
          <a:extLst>
            <a:ext uri="{FF2B5EF4-FFF2-40B4-BE49-F238E27FC236}">
              <a16:creationId xmlns:a16="http://schemas.microsoft.com/office/drawing/2014/main" id="{23437C71-C5A7-8FF6-FA35-4C817E5DB936}"/>
            </a:ext>
          </a:extLst>
        </xdr:cNvPr>
        <xdr:cNvPicPr>
          <a:picLocks noChangeAspect="1"/>
        </xdr:cNvPicPr>
      </xdr:nvPicPr>
      <xdr:blipFill>
        <a:blip xmlns:r="http://schemas.openxmlformats.org/officeDocument/2006/relationships" r:embed="rId9"/>
        <a:stretch>
          <a:fillRect/>
        </a:stretch>
      </xdr:blipFill>
      <xdr:spPr>
        <a:xfrm>
          <a:off x="3304595" y="30613145"/>
          <a:ext cx="1418853" cy="540173"/>
        </a:xfrm>
        <a:prstGeom prst="rect">
          <a:avLst/>
        </a:prstGeom>
      </xdr:spPr>
    </xdr:pic>
    <xdr:clientData/>
  </xdr:twoCellAnchor>
  <xdr:twoCellAnchor>
    <xdr:from>
      <xdr:col>4</xdr:col>
      <xdr:colOff>71693</xdr:colOff>
      <xdr:row>142</xdr:row>
      <xdr:rowOff>30726</xdr:rowOff>
    </xdr:from>
    <xdr:to>
      <xdr:col>5</xdr:col>
      <xdr:colOff>286774</xdr:colOff>
      <xdr:row>144</xdr:row>
      <xdr:rowOff>112662</xdr:rowOff>
    </xdr:to>
    <xdr:sp macro="" textlink="">
      <xdr:nvSpPr>
        <xdr:cNvPr id="13" name="Rectangle 12">
          <a:extLst>
            <a:ext uri="{FF2B5EF4-FFF2-40B4-BE49-F238E27FC236}">
              <a16:creationId xmlns:a16="http://schemas.microsoft.com/office/drawing/2014/main" id="{E3CA3D01-CA0F-2BBF-2872-F5A583880F26}"/>
            </a:ext>
          </a:extLst>
        </xdr:cNvPr>
        <xdr:cNvSpPr/>
      </xdr:nvSpPr>
      <xdr:spPr>
        <a:xfrm>
          <a:off x="3256935" y="31155968"/>
          <a:ext cx="962742" cy="47112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313B2B7-DD75-4379-B07A-553E542A0069}"/>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C684873-EB20-4173-9D6D-93D1FD80A59E}"/>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4D5D89E-E96B-44FA-9C5A-C37F1BAF24E5}"/>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D825C380-2F88-49A2-8853-2DAE367B101A}"/>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BA7D10AF-7419-4155-9E30-6BDEB4940758}"/>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1367DB39-11CE-428B-A922-5CA770D6D450}"/>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6CA51210-7F4E-411A-A2EF-B1F35C266CA5}"/>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73262A3-BA78-4856-9A1A-CFABD8890F79}"/>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44CADDD-FE41-40D3-A9E6-DF10F8846150}"/>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700B1706-885E-4936-9EE9-3CEDDD1745D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327A24F4-56A0-468F-9234-071036968F84}"/>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53EE6DB6-52F7-48DD-8DA5-18E2AF838F9C}"/>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EC911FAB-4743-4B43-8C1B-BB1CA8F16E22}"/>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D9DD5ADB-AE3B-44B8-BA5A-DCE79CAC45E0}"/>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F29143E-5639-481C-A879-8C2337C668A8}"/>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6F1FDCF-F66F-4E93-A3ED-7F9390BC283D}"/>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80285D01-5947-4C9B-ABE7-80438231D138}"/>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19B37793-139D-4FC4-AA55-52E0C092E128}"/>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AC56A6C2-2721-472D-8EE5-CED2C8A26274}"/>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67DF2DE3-7947-47B4-93F9-0CB56B18CC1A}"/>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8054D773-F0EB-4A9B-8CD7-1F940EB806D1}"/>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141298F-D79C-45E6-925D-CB2507780AED}"/>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21E9035-0996-4A2A-A7DA-110E5D2DB445}"/>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96A0A7B5-1096-47FF-B5DB-6279FC2EF2F7}"/>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92EA43CC-8533-407B-AD4D-B817E909487A}"/>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9C35CB90-A6DB-42D3-8B43-6B61638BC66D}"/>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8B35FAC9-FF9C-4A34-AAF3-3C1E0C01C6E8}"/>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437245D1-478E-48E7-9CAD-560CA343BACD}"/>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457BE61-AB96-4AFC-A7A4-EE5D42948C67}"/>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FDE7A23-78C0-4BA6-B61D-945346873FC1}"/>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9B75BB6C-7155-4B6C-86A5-65918C1CCF74}"/>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DD784318-8DAA-42F7-AFDC-63701238C289}"/>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FBDE850D-3548-4A4B-BD3E-DA274552880C}"/>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236519E6-6F53-4C74-AC67-73D5DC1B5A9C}"/>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E2FF79A1-407C-4ED4-B743-EBBC9925FEA4}"/>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64038C3-6071-4B83-BD82-8DB6D625590E}"/>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D16CF074-0C88-4304-843D-85C475D901A8}"/>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E6945E5-F8D1-4D9A-9CBE-F25428DA31DD}"/>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E611F4F7-952B-4073-99B9-70D57451F6B2}"/>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DFC4231B-2EBA-49F4-B00C-EE62E644A072}"/>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982DA949-7131-4713-A6C2-E953790F1562}"/>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775AD0B3-CA1A-482D-A9F2-9DA8927BCE0D}"/>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F223E8B-80D1-420A-9546-EC06E86E1E0A}"/>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6F1738F-A6A0-41FD-A952-BB20D5FFDBDC}"/>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5558FCD0-CC8E-4ABB-B498-CD089B512088}"/>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E4CD7D68-1451-4F03-96E4-E5180300AAB3}"/>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49B30055-5CF9-4082-9807-03A7156C6AF2}"/>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21B660A9-F084-419D-ACA3-A8D6DE2F0079}"/>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3FF3A1E4-C483-43F5-8522-E841DAD8AD95}"/>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8E8CCC6-79DB-4E7C-A649-B22F6D22650B}"/>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C743C59-06C1-4728-8415-367190530141}"/>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E15530E8-8C98-4BF3-BE2C-EAADD2F7A8C1}"/>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CDFA88BD-FBCB-4897-996C-89E392EB3C37}"/>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AD811571-85C4-43A8-AF01-A6AB92A20C62}"/>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F99DB785-0324-43AE-961B-5CCA0286C568}"/>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5448F2C5-3274-44EB-8823-3B7321A231E3}"/>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76EE08C-B348-472B-933B-7B547ECA5CE0}"/>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20420B-A050-4ECF-BF18-9BAF15E2EEBC}"/>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F9B2CF3-8C61-49C9-91F5-2CAAC9279F67}"/>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06355F58-2CCD-45E1-A5F2-E3616A30728C}"/>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0FC3F3F2-D4E3-41A4-989F-30F7A871C061}"/>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C810E421-05C4-47CD-B99F-DC91899D070B}"/>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EE9EB6DD-AB85-41EF-8FAE-D83ED9CD93AF}"/>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8F0E9CA-9A16-4340-ACD5-FEDFF92DEF38}"/>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FF090D8-4CAC-4284-A07B-71210A260043}"/>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2907F235-0D88-441E-8402-485F4FF7B563}"/>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8CE21162-F5C6-4C2B-B3B2-A7FB33036700}"/>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30AEBBA1-1AD8-40AF-8F36-CC50115F6A6F}"/>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9968C914-253E-4885-A419-05C6738238C9}"/>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2CF85F78-9B32-41CD-B9C0-399C6BF63DDD}"/>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2400300</xdr:colOff>
      <xdr:row>0</xdr:row>
      <xdr:rowOff>61914</xdr:rowOff>
    </xdr:from>
    <xdr:to>
      <xdr:col>8</xdr:col>
      <xdr:colOff>3519488</xdr:colOff>
      <xdr:row>0</xdr:row>
      <xdr:rowOff>390527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F900C64-84E2-4E7D-B57F-84A047236509}"/>
            </a:ext>
          </a:extLst>
        </xdr:cNvPr>
        <xdr:cNvSpPr/>
      </xdr:nvSpPr>
      <xdr:spPr>
        <a:xfrm>
          <a:off x="10825163" y="61914"/>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0</xdr:col>
      <xdr:colOff>42861</xdr:colOff>
      <xdr:row>3</xdr:row>
      <xdr:rowOff>57150</xdr:rowOff>
    </xdr:from>
    <xdr:to>
      <xdr:col>0</xdr:col>
      <xdr:colOff>919161</xdr:colOff>
      <xdr:row>3</xdr:row>
      <xdr:rowOff>347663</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8FD6D46-B871-4690-9ADC-A845DB7C3075}"/>
            </a:ext>
          </a:extLst>
        </xdr:cNvPr>
        <xdr:cNvSpPr/>
      </xdr:nvSpPr>
      <xdr:spPr>
        <a:xfrm>
          <a:off x="42861" y="1238250"/>
          <a:ext cx="876300"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 </a:t>
          </a:r>
        </a:p>
      </xdr:txBody>
    </xdr:sp>
    <xdr:clientData/>
  </xdr:twoCellAnchor>
  <xdr:twoCellAnchor>
    <xdr:from>
      <xdr:col>0</xdr:col>
      <xdr:colOff>42861</xdr:colOff>
      <xdr:row>4</xdr:row>
      <xdr:rowOff>56657</xdr:rowOff>
    </xdr:from>
    <xdr:to>
      <xdr:col>0</xdr:col>
      <xdr:colOff>909635</xdr:colOff>
      <xdr:row>4</xdr:row>
      <xdr:rowOff>347170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E939C1BD-0404-42D3-95FC-FCB72A38E158}"/>
            </a:ext>
          </a:extLst>
        </xdr:cNvPr>
        <xdr:cNvSpPr/>
      </xdr:nvSpPr>
      <xdr:spPr>
        <a:xfrm>
          <a:off x="42861" y="16235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 </a:t>
          </a:r>
        </a:p>
      </xdr:txBody>
    </xdr:sp>
    <xdr:clientData/>
  </xdr:twoCellAnchor>
  <xdr:twoCellAnchor>
    <xdr:from>
      <xdr:col>0</xdr:col>
      <xdr:colOff>42861</xdr:colOff>
      <xdr:row>5</xdr:row>
      <xdr:rowOff>56165</xdr:rowOff>
    </xdr:from>
    <xdr:to>
      <xdr:col>0</xdr:col>
      <xdr:colOff>909636</xdr:colOff>
      <xdr:row>5</xdr:row>
      <xdr:rowOff>346678</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F57AD4F3-1D6E-41B3-A0EA-8393D95BC1A6}"/>
            </a:ext>
          </a:extLst>
        </xdr:cNvPr>
        <xdr:cNvSpPr/>
      </xdr:nvSpPr>
      <xdr:spPr>
        <a:xfrm>
          <a:off x="42861" y="20087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 </a:t>
          </a:r>
        </a:p>
      </xdr:txBody>
    </xdr:sp>
    <xdr:clientData/>
  </xdr:twoCellAnchor>
  <xdr:twoCellAnchor>
    <xdr:from>
      <xdr:col>0</xdr:col>
      <xdr:colOff>42861</xdr:colOff>
      <xdr:row>6</xdr:row>
      <xdr:rowOff>55672</xdr:rowOff>
    </xdr:from>
    <xdr:to>
      <xdr:col>0</xdr:col>
      <xdr:colOff>909636</xdr:colOff>
      <xdr:row>6</xdr:row>
      <xdr:rowOff>346185</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7A11E1E-B133-4B1F-90FC-F873157F73F7}"/>
            </a:ext>
          </a:extLst>
        </xdr:cNvPr>
        <xdr:cNvSpPr/>
      </xdr:nvSpPr>
      <xdr:spPr>
        <a:xfrm>
          <a:off x="42861" y="23940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4 </a:t>
          </a:r>
        </a:p>
      </xdr:txBody>
    </xdr:sp>
    <xdr:clientData/>
  </xdr:twoCellAnchor>
  <xdr:twoCellAnchor>
    <xdr:from>
      <xdr:col>0</xdr:col>
      <xdr:colOff>42861</xdr:colOff>
      <xdr:row>7</xdr:row>
      <xdr:rowOff>55180</xdr:rowOff>
    </xdr:from>
    <xdr:to>
      <xdr:col>0</xdr:col>
      <xdr:colOff>909635</xdr:colOff>
      <xdr:row>7</xdr:row>
      <xdr:rowOff>345693</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0C7B805-C11F-40D5-B44A-9C906E0958BC}"/>
            </a:ext>
          </a:extLst>
        </xdr:cNvPr>
        <xdr:cNvSpPr/>
      </xdr:nvSpPr>
      <xdr:spPr>
        <a:xfrm>
          <a:off x="42861" y="27793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5 </a:t>
          </a:r>
        </a:p>
      </xdr:txBody>
    </xdr:sp>
    <xdr:clientData/>
  </xdr:twoCellAnchor>
  <xdr:twoCellAnchor>
    <xdr:from>
      <xdr:col>0</xdr:col>
      <xdr:colOff>42861</xdr:colOff>
      <xdr:row>8</xdr:row>
      <xdr:rowOff>54687</xdr:rowOff>
    </xdr:from>
    <xdr:to>
      <xdr:col>0</xdr:col>
      <xdr:colOff>909636</xdr:colOff>
      <xdr:row>8</xdr:row>
      <xdr:rowOff>345200</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C3CFEBF2-14B7-4FBC-ACD0-976FE264ABE4}"/>
            </a:ext>
          </a:extLst>
        </xdr:cNvPr>
        <xdr:cNvSpPr/>
      </xdr:nvSpPr>
      <xdr:spPr>
        <a:xfrm>
          <a:off x="42861" y="31646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6 </a:t>
          </a:r>
        </a:p>
      </xdr:txBody>
    </xdr:sp>
    <xdr:clientData/>
  </xdr:twoCellAnchor>
  <xdr:twoCellAnchor>
    <xdr:from>
      <xdr:col>0</xdr:col>
      <xdr:colOff>42861</xdr:colOff>
      <xdr:row>9</xdr:row>
      <xdr:rowOff>54195</xdr:rowOff>
    </xdr:from>
    <xdr:to>
      <xdr:col>0</xdr:col>
      <xdr:colOff>909635</xdr:colOff>
      <xdr:row>9</xdr:row>
      <xdr:rowOff>344708</xdr:rowOff>
    </xdr:to>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3F56167C-FF87-4E7C-9EEF-9D370DE7D43B}"/>
            </a:ext>
          </a:extLst>
        </xdr:cNvPr>
        <xdr:cNvSpPr/>
      </xdr:nvSpPr>
      <xdr:spPr>
        <a:xfrm>
          <a:off x="42861" y="35498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7 </a:t>
          </a:r>
        </a:p>
      </xdr:txBody>
    </xdr:sp>
    <xdr:clientData/>
  </xdr:twoCellAnchor>
  <xdr:twoCellAnchor>
    <xdr:from>
      <xdr:col>0</xdr:col>
      <xdr:colOff>42861</xdr:colOff>
      <xdr:row>10</xdr:row>
      <xdr:rowOff>53702</xdr:rowOff>
    </xdr:from>
    <xdr:to>
      <xdr:col>0</xdr:col>
      <xdr:colOff>909636</xdr:colOff>
      <xdr:row>10</xdr:row>
      <xdr:rowOff>344215</xdr:rowOff>
    </xdr:to>
    <xdr:sp macro="" textlink="">
      <xdr:nvSpPr>
        <xdr:cNvPr id="10" name="Rectangle: Rounded Corners 9">
          <a:hlinkClick xmlns:r="http://schemas.openxmlformats.org/officeDocument/2006/relationships" r:id="rId9"/>
          <a:extLst>
            <a:ext uri="{FF2B5EF4-FFF2-40B4-BE49-F238E27FC236}">
              <a16:creationId xmlns:a16="http://schemas.microsoft.com/office/drawing/2014/main" id="{ABC88AB7-D365-45B7-ACA6-F1AA0786484B}"/>
            </a:ext>
          </a:extLst>
        </xdr:cNvPr>
        <xdr:cNvSpPr/>
      </xdr:nvSpPr>
      <xdr:spPr>
        <a:xfrm>
          <a:off x="42861" y="39351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8 </a:t>
          </a:r>
        </a:p>
      </xdr:txBody>
    </xdr:sp>
    <xdr:clientData/>
  </xdr:twoCellAnchor>
  <xdr:twoCellAnchor>
    <xdr:from>
      <xdr:col>0</xdr:col>
      <xdr:colOff>42861</xdr:colOff>
      <xdr:row>11</xdr:row>
      <xdr:rowOff>53210</xdr:rowOff>
    </xdr:from>
    <xdr:to>
      <xdr:col>0</xdr:col>
      <xdr:colOff>909636</xdr:colOff>
      <xdr:row>11</xdr:row>
      <xdr:rowOff>343723</xdr:rowOff>
    </xdr:to>
    <xdr:sp macro="" textlink="">
      <xdr:nvSpPr>
        <xdr:cNvPr id="11" name="Rectangle: Rounded Corners 10">
          <a:hlinkClick xmlns:r="http://schemas.openxmlformats.org/officeDocument/2006/relationships" r:id="rId10"/>
          <a:extLst>
            <a:ext uri="{FF2B5EF4-FFF2-40B4-BE49-F238E27FC236}">
              <a16:creationId xmlns:a16="http://schemas.microsoft.com/office/drawing/2014/main" id="{6D4FF229-232B-4369-84D7-22CEEE5844CA}"/>
            </a:ext>
          </a:extLst>
        </xdr:cNvPr>
        <xdr:cNvSpPr/>
      </xdr:nvSpPr>
      <xdr:spPr>
        <a:xfrm>
          <a:off x="42861" y="43204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9 </a:t>
          </a:r>
        </a:p>
      </xdr:txBody>
    </xdr:sp>
    <xdr:clientData/>
  </xdr:twoCellAnchor>
  <xdr:twoCellAnchor>
    <xdr:from>
      <xdr:col>0</xdr:col>
      <xdr:colOff>42861</xdr:colOff>
      <xdr:row>12</xdr:row>
      <xdr:rowOff>52717</xdr:rowOff>
    </xdr:from>
    <xdr:to>
      <xdr:col>0</xdr:col>
      <xdr:colOff>909635</xdr:colOff>
      <xdr:row>12</xdr:row>
      <xdr:rowOff>343230</xdr:rowOff>
    </xdr:to>
    <xdr:sp macro="" textlink="">
      <xdr:nvSpPr>
        <xdr:cNvPr id="12" name="Rectangle: Rounded Corners 11">
          <a:hlinkClick xmlns:r="http://schemas.openxmlformats.org/officeDocument/2006/relationships" r:id="rId11"/>
          <a:extLst>
            <a:ext uri="{FF2B5EF4-FFF2-40B4-BE49-F238E27FC236}">
              <a16:creationId xmlns:a16="http://schemas.microsoft.com/office/drawing/2014/main" id="{26F6B69F-58C3-4DAD-A10F-03DAEDF94F10}"/>
            </a:ext>
          </a:extLst>
        </xdr:cNvPr>
        <xdr:cNvSpPr/>
      </xdr:nvSpPr>
      <xdr:spPr>
        <a:xfrm>
          <a:off x="42861" y="470568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10 </a:t>
          </a:r>
        </a:p>
      </xdr:txBody>
    </xdr:sp>
    <xdr:clientData/>
  </xdr:twoCellAnchor>
  <xdr:twoCellAnchor>
    <xdr:from>
      <xdr:col>0</xdr:col>
      <xdr:colOff>42861</xdr:colOff>
      <xdr:row>13</xdr:row>
      <xdr:rowOff>52225</xdr:rowOff>
    </xdr:from>
    <xdr:to>
      <xdr:col>0</xdr:col>
      <xdr:colOff>909636</xdr:colOff>
      <xdr:row>13</xdr:row>
      <xdr:rowOff>342738</xdr:rowOff>
    </xdr:to>
    <xdr:sp macro="" textlink="">
      <xdr:nvSpPr>
        <xdr:cNvPr id="13" name="Rectangle: Rounded Corners 12">
          <a:hlinkClick xmlns:r="http://schemas.openxmlformats.org/officeDocument/2006/relationships" r:id="rId12"/>
          <a:extLst>
            <a:ext uri="{FF2B5EF4-FFF2-40B4-BE49-F238E27FC236}">
              <a16:creationId xmlns:a16="http://schemas.microsoft.com/office/drawing/2014/main" id="{54C1FBE2-F9B4-4DE9-AD3B-55C29DA6ECDC}"/>
            </a:ext>
          </a:extLst>
        </xdr:cNvPr>
        <xdr:cNvSpPr/>
      </xdr:nvSpPr>
      <xdr:spPr>
        <a:xfrm>
          <a:off x="42861" y="509095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11 </a:t>
          </a:r>
        </a:p>
      </xdr:txBody>
    </xdr:sp>
    <xdr:clientData/>
  </xdr:twoCellAnchor>
  <xdr:twoCellAnchor>
    <xdr:from>
      <xdr:col>0</xdr:col>
      <xdr:colOff>42861</xdr:colOff>
      <xdr:row>14</xdr:row>
      <xdr:rowOff>51732</xdr:rowOff>
    </xdr:from>
    <xdr:to>
      <xdr:col>0</xdr:col>
      <xdr:colOff>909635</xdr:colOff>
      <xdr:row>14</xdr:row>
      <xdr:rowOff>342245</xdr:rowOff>
    </xdr:to>
    <xdr:sp macro="" textlink="">
      <xdr:nvSpPr>
        <xdr:cNvPr id="14" name="Rectangle: Rounded Corners 13">
          <a:hlinkClick xmlns:r="http://schemas.openxmlformats.org/officeDocument/2006/relationships" r:id="rId13"/>
          <a:extLst>
            <a:ext uri="{FF2B5EF4-FFF2-40B4-BE49-F238E27FC236}">
              <a16:creationId xmlns:a16="http://schemas.microsoft.com/office/drawing/2014/main" id="{4B610E6D-2C05-4D6D-9A24-1941343CB8F7}"/>
            </a:ext>
          </a:extLst>
        </xdr:cNvPr>
        <xdr:cNvSpPr/>
      </xdr:nvSpPr>
      <xdr:spPr>
        <a:xfrm>
          <a:off x="42861" y="54762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12 </a:t>
          </a:r>
        </a:p>
      </xdr:txBody>
    </xdr:sp>
    <xdr:clientData/>
  </xdr:twoCellAnchor>
  <xdr:twoCellAnchor>
    <xdr:from>
      <xdr:col>0</xdr:col>
      <xdr:colOff>42861</xdr:colOff>
      <xdr:row>15</xdr:row>
      <xdr:rowOff>51240</xdr:rowOff>
    </xdr:from>
    <xdr:to>
      <xdr:col>0</xdr:col>
      <xdr:colOff>909636</xdr:colOff>
      <xdr:row>15</xdr:row>
      <xdr:rowOff>341753</xdr:rowOff>
    </xdr:to>
    <xdr:sp macro="" textlink="">
      <xdr:nvSpPr>
        <xdr:cNvPr id="15" name="Rectangle: Rounded Corners 14">
          <a:hlinkClick xmlns:r="http://schemas.openxmlformats.org/officeDocument/2006/relationships" r:id="rId14"/>
          <a:extLst>
            <a:ext uri="{FF2B5EF4-FFF2-40B4-BE49-F238E27FC236}">
              <a16:creationId xmlns:a16="http://schemas.microsoft.com/office/drawing/2014/main" id="{3AA9957A-CCF3-4834-824D-648421EAA01B}"/>
            </a:ext>
          </a:extLst>
        </xdr:cNvPr>
        <xdr:cNvSpPr/>
      </xdr:nvSpPr>
      <xdr:spPr>
        <a:xfrm>
          <a:off x="42861" y="58614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13 </a:t>
          </a:r>
        </a:p>
      </xdr:txBody>
    </xdr:sp>
    <xdr:clientData/>
  </xdr:twoCellAnchor>
  <xdr:twoCellAnchor>
    <xdr:from>
      <xdr:col>0</xdr:col>
      <xdr:colOff>42861</xdr:colOff>
      <xdr:row>16</xdr:row>
      <xdr:rowOff>50747</xdr:rowOff>
    </xdr:from>
    <xdr:to>
      <xdr:col>0</xdr:col>
      <xdr:colOff>909636</xdr:colOff>
      <xdr:row>16</xdr:row>
      <xdr:rowOff>341260</xdr:rowOff>
    </xdr:to>
    <xdr:sp macro="" textlink="">
      <xdr:nvSpPr>
        <xdr:cNvPr id="16" name="Rectangle: Rounded Corners 15">
          <a:hlinkClick xmlns:r="http://schemas.openxmlformats.org/officeDocument/2006/relationships" r:id="rId15"/>
          <a:extLst>
            <a:ext uri="{FF2B5EF4-FFF2-40B4-BE49-F238E27FC236}">
              <a16:creationId xmlns:a16="http://schemas.microsoft.com/office/drawing/2014/main" id="{1E6EEB04-E514-44DC-9A97-47F24778AFFB}"/>
            </a:ext>
          </a:extLst>
        </xdr:cNvPr>
        <xdr:cNvSpPr/>
      </xdr:nvSpPr>
      <xdr:spPr>
        <a:xfrm>
          <a:off x="42861" y="62467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14 </a:t>
          </a:r>
        </a:p>
      </xdr:txBody>
    </xdr:sp>
    <xdr:clientData/>
  </xdr:twoCellAnchor>
  <xdr:twoCellAnchor>
    <xdr:from>
      <xdr:col>0</xdr:col>
      <xdr:colOff>42861</xdr:colOff>
      <xdr:row>17</xdr:row>
      <xdr:rowOff>50255</xdr:rowOff>
    </xdr:from>
    <xdr:to>
      <xdr:col>0</xdr:col>
      <xdr:colOff>909635</xdr:colOff>
      <xdr:row>17</xdr:row>
      <xdr:rowOff>340768</xdr:rowOff>
    </xdr:to>
    <xdr:sp macro="" textlink="">
      <xdr:nvSpPr>
        <xdr:cNvPr id="17" name="Rectangle: Rounded Corners 16">
          <a:hlinkClick xmlns:r="http://schemas.openxmlformats.org/officeDocument/2006/relationships" r:id="rId16"/>
          <a:extLst>
            <a:ext uri="{FF2B5EF4-FFF2-40B4-BE49-F238E27FC236}">
              <a16:creationId xmlns:a16="http://schemas.microsoft.com/office/drawing/2014/main" id="{4FFED20D-9E24-4CDE-B1E4-F317EB36D4F2}"/>
            </a:ext>
          </a:extLst>
        </xdr:cNvPr>
        <xdr:cNvSpPr/>
      </xdr:nvSpPr>
      <xdr:spPr>
        <a:xfrm>
          <a:off x="42861" y="66320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15 </a:t>
          </a:r>
        </a:p>
      </xdr:txBody>
    </xdr:sp>
    <xdr:clientData/>
  </xdr:twoCellAnchor>
  <xdr:twoCellAnchor>
    <xdr:from>
      <xdr:col>0</xdr:col>
      <xdr:colOff>42861</xdr:colOff>
      <xdr:row>18</xdr:row>
      <xdr:rowOff>49762</xdr:rowOff>
    </xdr:from>
    <xdr:to>
      <xdr:col>0</xdr:col>
      <xdr:colOff>909636</xdr:colOff>
      <xdr:row>18</xdr:row>
      <xdr:rowOff>340275</xdr:rowOff>
    </xdr:to>
    <xdr:sp macro="" textlink="">
      <xdr:nvSpPr>
        <xdr:cNvPr id="18" name="Rectangle: Rounded Corners 17">
          <a:hlinkClick xmlns:r="http://schemas.openxmlformats.org/officeDocument/2006/relationships" r:id="rId17"/>
          <a:extLst>
            <a:ext uri="{FF2B5EF4-FFF2-40B4-BE49-F238E27FC236}">
              <a16:creationId xmlns:a16="http://schemas.microsoft.com/office/drawing/2014/main" id="{6E7AB4F7-064A-4367-A36A-52A226DD1B89}"/>
            </a:ext>
          </a:extLst>
        </xdr:cNvPr>
        <xdr:cNvSpPr/>
      </xdr:nvSpPr>
      <xdr:spPr>
        <a:xfrm>
          <a:off x="42861" y="70173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16 </a:t>
          </a:r>
        </a:p>
      </xdr:txBody>
    </xdr:sp>
    <xdr:clientData/>
  </xdr:twoCellAnchor>
  <xdr:twoCellAnchor>
    <xdr:from>
      <xdr:col>0</xdr:col>
      <xdr:colOff>42861</xdr:colOff>
      <xdr:row>19</xdr:row>
      <xdr:rowOff>49270</xdr:rowOff>
    </xdr:from>
    <xdr:to>
      <xdr:col>0</xdr:col>
      <xdr:colOff>909635</xdr:colOff>
      <xdr:row>19</xdr:row>
      <xdr:rowOff>339783</xdr:rowOff>
    </xdr:to>
    <xdr:sp macro="" textlink="">
      <xdr:nvSpPr>
        <xdr:cNvPr id="19" name="Rectangle: Rounded Corners 18">
          <a:hlinkClick xmlns:r="http://schemas.openxmlformats.org/officeDocument/2006/relationships" r:id="rId18"/>
          <a:extLst>
            <a:ext uri="{FF2B5EF4-FFF2-40B4-BE49-F238E27FC236}">
              <a16:creationId xmlns:a16="http://schemas.microsoft.com/office/drawing/2014/main" id="{C53B7FE7-401B-4285-B766-89C8C308B8F5}"/>
            </a:ext>
          </a:extLst>
        </xdr:cNvPr>
        <xdr:cNvSpPr/>
      </xdr:nvSpPr>
      <xdr:spPr>
        <a:xfrm>
          <a:off x="42861" y="74025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17 </a:t>
          </a:r>
        </a:p>
      </xdr:txBody>
    </xdr:sp>
    <xdr:clientData/>
  </xdr:twoCellAnchor>
  <xdr:twoCellAnchor>
    <xdr:from>
      <xdr:col>0</xdr:col>
      <xdr:colOff>42861</xdr:colOff>
      <xdr:row>20</xdr:row>
      <xdr:rowOff>48777</xdr:rowOff>
    </xdr:from>
    <xdr:to>
      <xdr:col>0</xdr:col>
      <xdr:colOff>909636</xdr:colOff>
      <xdr:row>20</xdr:row>
      <xdr:rowOff>339290</xdr:rowOff>
    </xdr:to>
    <xdr:sp macro="" textlink="">
      <xdr:nvSpPr>
        <xdr:cNvPr id="20" name="Rectangle: Rounded Corners 19">
          <a:hlinkClick xmlns:r="http://schemas.openxmlformats.org/officeDocument/2006/relationships" r:id="rId19"/>
          <a:extLst>
            <a:ext uri="{FF2B5EF4-FFF2-40B4-BE49-F238E27FC236}">
              <a16:creationId xmlns:a16="http://schemas.microsoft.com/office/drawing/2014/main" id="{006A678E-243D-4532-8704-6D1BD9A21330}"/>
            </a:ext>
          </a:extLst>
        </xdr:cNvPr>
        <xdr:cNvSpPr/>
      </xdr:nvSpPr>
      <xdr:spPr>
        <a:xfrm>
          <a:off x="42861" y="77878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18 </a:t>
          </a:r>
        </a:p>
      </xdr:txBody>
    </xdr:sp>
    <xdr:clientData/>
  </xdr:twoCellAnchor>
  <xdr:twoCellAnchor>
    <xdr:from>
      <xdr:col>0</xdr:col>
      <xdr:colOff>42861</xdr:colOff>
      <xdr:row>21</xdr:row>
      <xdr:rowOff>48285</xdr:rowOff>
    </xdr:from>
    <xdr:to>
      <xdr:col>0</xdr:col>
      <xdr:colOff>909636</xdr:colOff>
      <xdr:row>21</xdr:row>
      <xdr:rowOff>338798</xdr:rowOff>
    </xdr:to>
    <xdr:sp macro="" textlink="">
      <xdr:nvSpPr>
        <xdr:cNvPr id="21" name="Rectangle: Rounded Corners 20">
          <a:hlinkClick xmlns:r="http://schemas.openxmlformats.org/officeDocument/2006/relationships" r:id="rId20"/>
          <a:extLst>
            <a:ext uri="{FF2B5EF4-FFF2-40B4-BE49-F238E27FC236}">
              <a16:creationId xmlns:a16="http://schemas.microsoft.com/office/drawing/2014/main" id="{2CB90479-2672-41FC-AB9D-5DD4A0E462F6}"/>
            </a:ext>
          </a:extLst>
        </xdr:cNvPr>
        <xdr:cNvSpPr/>
      </xdr:nvSpPr>
      <xdr:spPr>
        <a:xfrm>
          <a:off x="42861" y="81731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19 </a:t>
          </a:r>
        </a:p>
      </xdr:txBody>
    </xdr:sp>
    <xdr:clientData/>
  </xdr:twoCellAnchor>
  <xdr:twoCellAnchor>
    <xdr:from>
      <xdr:col>0</xdr:col>
      <xdr:colOff>42861</xdr:colOff>
      <xdr:row>22</xdr:row>
      <xdr:rowOff>47792</xdr:rowOff>
    </xdr:from>
    <xdr:to>
      <xdr:col>0</xdr:col>
      <xdr:colOff>909635</xdr:colOff>
      <xdr:row>22</xdr:row>
      <xdr:rowOff>338305</xdr:rowOff>
    </xdr:to>
    <xdr:sp macro="" textlink="">
      <xdr:nvSpPr>
        <xdr:cNvPr id="22" name="Rectangle: Rounded Corners 21">
          <a:hlinkClick xmlns:r="http://schemas.openxmlformats.org/officeDocument/2006/relationships" r:id="rId21"/>
          <a:extLst>
            <a:ext uri="{FF2B5EF4-FFF2-40B4-BE49-F238E27FC236}">
              <a16:creationId xmlns:a16="http://schemas.microsoft.com/office/drawing/2014/main" id="{A3A83C6A-2B54-4DF8-A05F-5E2AE583202C}"/>
            </a:ext>
          </a:extLst>
        </xdr:cNvPr>
        <xdr:cNvSpPr/>
      </xdr:nvSpPr>
      <xdr:spPr>
        <a:xfrm>
          <a:off x="42861" y="855838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20 </a:t>
          </a:r>
        </a:p>
      </xdr:txBody>
    </xdr:sp>
    <xdr:clientData/>
  </xdr:twoCellAnchor>
  <xdr:twoCellAnchor>
    <xdr:from>
      <xdr:col>0</xdr:col>
      <xdr:colOff>42861</xdr:colOff>
      <xdr:row>23</xdr:row>
      <xdr:rowOff>47300</xdr:rowOff>
    </xdr:from>
    <xdr:to>
      <xdr:col>0</xdr:col>
      <xdr:colOff>909636</xdr:colOff>
      <xdr:row>23</xdr:row>
      <xdr:rowOff>337813</xdr:rowOff>
    </xdr:to>
    <xdr:sp macro="" textlink="">
      <xdr:nvSpPr>
        <xdr:cNvPr id="23" name="Rectangle: Rounded Corners 22">
          <a:hlinkClick xmlns:r="http://schemas.openxmlformats.org/officeDocument/2006/relationships" r:id="rId22"/>
          <a:extLst>
            <a:ext uri="{FF2B5EF4-FFF2-40B4-BE49-F238E27FC236}">
              <a16:creationId xmlns:a16="http://schemas.microsoft.com/office/drawing/2014/main" id="{68B4FA73-F159-42E0-9204-04A2C1064493}"/>
            </a:ext>
          </a:extLst>
        </xdr:cNvPr>
        <xdr:cNvSpPr/>
      </xdr:nvSpPr>
      <xdr:spPr>
        <a:xfrm>
          <a:off x="42861" y="894365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21 </a:t>
          </a:r>
        </a:p>
      </xdr:txBody>
    </xdr:sp>
    <xdr:clientData/>
  </xdr:twoCellAnchor>
  <xdr:twoCellAnchor>
    <xdr:from>
      <xdr:col>0</xdr:col>
      <xdr:colOff>42861</xdr:colOff>
      <xdr:row>24</xdr:row>
      <xdr:rowOff>46807</xdr:rowOff>
    </xdr:from>
    <xdr:to>
      <xdr:col>0</xdr:col>
      <xdr:colOff>909635</xdr:colOff>
      <xdr:row>24</xdr:row>
      <xdr:rowOff>337320</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6E15E71F-7D46-4CF1-99FA-E6339A986663}"/>
            </a:ext>
          </a:extLst>
        </xdr:cNvPr>
        <xdr:cNvSpPr/>
      </xdr:nvSpPr>
      <xdr:spPr>
        <a:xfrm>
          <a:off x="42861" y="93289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22 </a:t>
          </a:r>
        </a:p>
      </xdr:txBody>
    </xdr:sp>
    <xdr:clientData/>
  </xdr:twoCellAnchor>
  <xdr:twoCellAnchor>
    <xdr:from>
      <xdr:col>0</xdr:col>
      <xdr:colOff>42861</xdr:colOff>
      <xdr:row>25</xdr:row>
      <xdr:rowOff>46315</xdr:rowOff>
    </xdr:from>
    <xdr:to>
      <xdr:col>0</xdr:col>
      <xdr:colOff>909636</xdr:colOff>
      <xdr:row>25</xdr:row>
      <xdr:rowOff>336828</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C3A37D1C-9F9F-4853-9816-BE9B591CC07A}"/>
            </a:ext>
          </a:extLst>
        </xdr:cNvPr>
        <xdr:cNvSpPr/>
      </xdr:nvSpPr>
      <xdr:spPr>
        <a:xfrm>
          <a:off x="42861" y="97141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23 </a:t>
          </a:r>
        </a:p>
      </xdr:txBody>
    </xdr:sp>
    <xdr:clientData/>
  </xdr:twoCellAnchor>
  <xdr:twoCellAnchor>
    <xdr:from>
      <xdr:col>0</xdr:col>
      <xdr:colOff>42861</xdr:colOff>
      <xdr:row>26</xdr:row>
      <xdr:rowOff>45822</xdr:rowOff>
    </xdr:from>
    <xdr:to>
      <xdr:col>0</xdr:col>
      <xdr:colOff>909636</xdr:colOff>
      <xdr:row>26</xdr:row>
      <xdr:rowOff>336335</xdr:rowOff>
    </xdr:to>
    <xdr:sp macro="" textlink="">
      <xdr:nvSpPr>
        <xdr:cNvPr id="26" name="Rectangle: Rounded Corners 25">
          <a:hlinkClick xmlns:r="http://schemas.openxmlformats.org/officeDocument/2006/relationships" r:id="rId25"/>
          <a:extLst>
            <a:ext uri="{FF2B5EF4-FFF2-40B4-BE49-F238E27FC236}">
              <a16:creationId xmlns:a16="http://schemas.microsoft.com/office/drawing/2014/main" id="{A8ECC834-B37B-4B40-AC40-933DD0C2A920}"/>
            </a:ext>
          </a:extLst>
        </xdr:cNvPr>
        <xdr:cNvSpPr/>
      </xdr:nvSpPr>
      <xdr:spPr>
        <a:xfrm>
          <a:off x="42861" y="100994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24 </a:t>
          </a:r>
        </a:p>
      </xdr:txBody>
    </xdr:sp>
    <xdr:clientData/>
  </xdr:twoCellAnchor>
  <xdr:twoCellAnchor>
    <xdr:from>
      <xdr:col>0</xdr:col>
      <xdr:colOff>42861</xdr:colOff>
      <xdr:row>27</xdr:row>
      <xdr:rowOff>45330</xdr:rowOff>
    </xdr:from>
    <xdr:to>
      <xdr:col>0</xdr:col>
      <xdr:colOff>909635</xdr:colOff>
      <xdr:row>27</xdr:row>
      <xdr:rowOff>335843</xdr:rowOff>
    </xdr:to>
    <xdr:sp macro="" textlink="">
      <xdr:nvSpPr>
        <xdr:cNvPr id="27" name="Rectangle: Rounded Corners 26">
          <a:hlinkClick xmlns:r="http://schemas.openxmlformats.org/officeDocument/2006/relationships" r:id="rId26"/>
          <a:extLst>
            <a:ext uri="{FF2B5EF4-FFF2-40B4-BE49-F238E27FC236}">
              <a16:creationId xmlns:a16="http://schemas.microsoft.com/office/drawing/2014/main" id="{24097DBC-9840-41F2-B57D-B2F23FED99B5}"/>
            </a:ext>
          </a:extLst>
        </xdr:cNvPr>
        <xdr:cNvSpPr/>
      </xdr:nvSpPr>
      <xdr:spPr>
        <a:xfrm>
          <a:off x="42861" y="104847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25 </a:t>
          </a:r>
        </a:p>
      </xdr:txBody>
    </xdr:sp>
    <xdr:clientData/>
  </xdr:twoCellAnchor>
  <xdr:twoCellAnchor>
    <xdr:from>
      <xdr:col>0</xdr:col>
      <xdr:colOff>42861</xdr:colOff>
      <xdr:row>28</xdr:row>
      <xdr:rowOff>44837</xdr:rowOff>
    </xdr:from>
    <xdr:to>
      <xdr:col>0</xdr:col>
      <xdr:colOff>909636</xdr:colOff>
      <xdr:row>28</xdr:row>
      <xdr:rowOff>335350</xdr:rowOff>
    </xdr:to>
    <xdr:sp macro="" textlink="">
      <xdr:nvSpPr>
        <xdr:cNvPr id="28" name="Rectangle: Rounded Corners 27">
          <a:hlinkClick xmlns:r="http://schemas.openxmlformats.org/officeDocument/2006/relationships" r:id="rId27"/>
          <a:extLst>
            <a:ext uri="{FF2B5EF4-FFF2-40B4-BE49-F238E27FC236}">
              <a16:creationId xmlns:a16="http://schemas.microsoft.com/office/drawing/2014/main" id="{BD8DFC57-7B28-43A1-B4CD-7C8D53B116AC}"/>
            </a:ext>
          </a:extLst>
        </xdr:cNvPr>
        <xdr:cNvSpPr/>
      </xdr:nvSpPr>
      <xdr:spPr>
        <a:xfrm>
          <a:off x="42861" y="108700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26 </a:t>
          </a:r>
        </a:p>
      </xdr:txBody>
    </xdr:sp>
    <xdr:clientData/>
  </xdr:twoCellAnchor>
  <xdr:twoCellAnchor>
    <xdr:from>
      <xdr:col>0</xdr:col>
      <xdr:colOff>42861</xdr:colOff>
      <xdr:row>29</xdr:row>
      <xdr:rowOff>44345</xdr:rowOff>
    </xdr:from>
    <xdr:to>
      <xdr:col>0</xdr:col>
      <xdr:colOff>909635</xdr:colOff>
      <xdr:row>29</xdr:row>
      <xdr:rowOff>334858</xdr:rowOff>
    </xdr:to>
    <xdr:sp macro="" textlink="">
      <xdr:nvSpPr>
        <xdr:cNvPr id="29" name="Rectangle: Rounded Corners 28">
          <a:hlinkClick xmlns:r="http://schemas.openxmlformats.org/officeDocument/2006/relationships" r:id="rId28"/>
          <a:extLst>
            <a:ext uri="{FF2B5EF4-FFF2-40B4-BE49-F238E27FC236}">
              <a16:creationId xmlns:a16="http://schemas.microsoft.com/office/drawing/2014/main" id="{5CA8AB0E-83EC-4E6F-9C95-AB0D9935021F}"/>
            </a:ext>
          </a:extLst>
        </xdr:cNvPr>
        <xdr:cNvSpPr/>
      </xdr:nvSpPr>
      <xdr:spPr>
        <a:xfrm>
          <a:off x="42861" y="112552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27 </a:t>
          </a:r>
        </a:p>
      </xdr:txBody>
    </xdr:sp>
    <xdr:clientData/>
  </xdr:twoCellAnchor>
  <xdr:twoCellAnchor>
    <xdr:from>
      <xdr:col>0</xdr:col>
      <xdr:colOff>42861</xdr:colOff>
      <xdr:row>30</xdr:row>
      <xdr:rowOff>43852</xdr:rowOff>
    </xdr:from>
    <xdr:to>
      <xdr:col>0</xdr:col>
      <xdr:colOff>909636</xdr:colOff>
      <xdr:row>30</xdr:row>
      <xdr:rowOff>334365</xdr:rowOff>
    </xdr:to>
    <xdr:sp macro="" textlink="">
      <xdr:nvSpPr>
        <xdr:cNvPr id="30" name="Rectangle: Rounded Corners 29">
          <a:hlinkClick xmlns:r="http://schemas.openxmlformats.org/officeDocument/2006/relationships" r:id="rId29"/>
          <a:extLst>
            <a:ext uri="{FF2B5EF4-FFF2-40B4-BE49-F238E27FC236}">
              <a16:creationId xmlns:a16="http://schemas.microsoft.com/office/drawing/2014/main" id="{D4BA4395-0EBD-422B-8F9D-30CE995A0B46}"/>
            </a:ext>
          </a:extLst>
        </xdr:cNvPr>
        <xdr:cNvSpPr/>
      </xdr:nvSpPr>
      <xdr:spPr>
        <a:xfrm>
          <a:off x="42861" y="116405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28 </a:t>
          </a:r>
        </a:p>
      </xdr:txBody>
    </xdr:sp>
    <xdr:clientData/>
  </xdr:twoCellAnchor>
  <xdr:twoCellAnchor>
    <xdr:from>
      <xdr:col>0</xdr:col>
      <xdr:colOff>42861</xdr:colOff>
      <xdr:row>31</xdr:row>
      <xdr:rowOff>43360</xdr:rowOff>
    </xdr:from>
    <xdr:to>
      <xdr:col>0</xdr:col>
      <xdr:colOff>909636</xdr:colOff>
      <xdr:row>31</xdr:row>
      <xdr:rowOff>333873</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46B37523-E621-4A2A-9874-9850BEE150EA}"/>
            </a:ext>
          </a:extLst>
        </xdr:cNvPr>
        <xdr:cNvSpPr/>
      </xdr:nvSpPr>
      <xdr:spPr>
        <a:xfrm>
          <a:off x="42861" y="120258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29 </a:t>
          </a:r>
        </a:p>
      </xdr:txBody>
    </xdr:sp>
    <xdr:clientData/>
  </xdr:twoCellAnchor>
  <xdr:twoCellAnchor>
    <xdr:from>
      <xdr:col>0</xdr:col>
      <xdr:colOff>42861</xdr:colOff>
      <xdr:row>32</xdr:row>
      <xdr:rowOff>42861</xdr:rowOff>
    </xdr:from>
    <xdr:to>
      <xdr:col>0</xdr:col>
      <xdr:colOff>909635</xdr:colOff>
      <xdr:row>32</xdr:row>
      <xdr:rowOff>333374</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A6982A17-EBED-4D1C-94E1-FBE657F031F2}"/>
            </a:ext>
          </a:extLst>
        </xdr:cNvPr>
        <xdr:cNvSpPr/>
      </xdr:nvSpPr>
      <xdr:spPr>
        <a:xfrm>
          <a:off x="42861" y="12411074"/>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30 </a:t>
          </a:r>
        </a:p>
      </xdr:txBody>
    </xdr:sp>
    <xdr:clientData/>
  </xdr:twoCellAnchor>
  <xdr:twoCellAnchor>
    <xdr:from>
      <xdr:col>0</xdr:col>
      <xdr:colOff>38098</xdr:colOff>
      <xdr:row>2</xdr:row>
      <xdr:rowOff>57148</xdr:rowOff>
    </xdr:from>
    <xdr:to>
      <xdr:col>0</xdr:col>
      <xdr:colOff>914398</xdr:colOff>
      <xdr:row>2</xdr:row>
      <xdr:rowOff>347661</xdr:rowOff>
    </xdr:to>
    <xdr:sp macro="" textlink="">
      <xdr:nvSpPr>
        <xdr:cNvPr id="63" name="Rectangle: Rounded Corners 62">
          <a:hlinkClick xmlns:r="http://schemas.openxmlformats.org/officeDocument/2006/relationships" r:id="rId32"/>
          <a:extLst>
            <a:ext uri="{FF2B5EF4-FFF2-40B4-BE49-F238E27FC236}">
              <a16:creationId xmlns:a16="http://schemas.microsoft.com/office/drawing/2014/main" id="{2177F30C-3866-4E2C-803E-A43C83C3A3A4}"/>
            </a:ext>
          </a:extLst>
        </xdr:cNvPr>
        <xdr:cNvSpPr/>
      </xdr:nvSpPr>
      <xdr:spPr>
        <a:xfrm>
          <a:off x="38098" y="852486"/>
          <a:ext cx="876300"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Prologue</a:t>
          </a:r>
        </a:p>
      </xdr:txBody>
    </xdr:sp>
    <xdr:clientData/>
  </xdr:twoCellAnchor>
  <xdr:twoCellAnchor>
    <xdr:from>
      <xdr:col>0</xdr:col>
      <xdr:colOff>42861</xdr:colOff>
      <xdr:row>32</xdr:row>
      <xdr:rowOff>43360</xdr:rowOff>
    </xdr:from>
    <xdr:to>
      <xdr:col>0</xdr:col>
      <xdr:colOff>909636</xdr:colOff>
      <xdr:row>32</xdr:row>
      <xdr:rowOff>333873</xdr:rowOff>
    </xdr:to>
    <xdr:sp macro="" textlink="">
      <xdr:nvSpPr>
        <xdr:cNvPr id="3076" name="Rectangle: Rounded Corners 3075">
          <a:hlinkClick xmlns:r="http://schemas.openxmlformats.org/officeDocument/2006/relationships" r:id="rId30"/>
          <a:extLst>
            <a:ext uri="{FF2B5EF4-FFF2-40B4-BE49-F238E27FC236}">
              <a16:creationId xmlns:a16="http://schemas.microsoft.com/office/drawing/2014/main" id="{82B43380-9604-4C84-8E75-05739EFD1C43}"/>
            </a:ext>
          </a:extLst>
        </xdr:cNvPr>
        <xdr:cNvSpPr/>
      </xdr:nvSpPr>
      <xdr:spPr>
        <a:xfrm>
          <a:off x="42861" y="120258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30 </a:t>
          </a:r>
        </a:p>
      </xdr:txBody>
    </xdr:sp>
    <xdr:clientData/>
  </xdr:twoCellAnchor>
  <xdr:twoCellAnchor>
    <xdr:from>
      <xdr:col>0</xdr:col>
      <xdr:colOff>42861</xdr:colOff>
      <xdr:row>33</xdr:row>
      <xdr:rowOff>43360</xdr:rowOff>
    </xdr:from>
    <xdr:to>
      <xdr:col>0</xdr:col>
      <xdr:colOff>909636</xdr:colOff>
      <xdr:row>33</xdr:row>
      <xdr:rowOff>333873</xdr:rowOff>
    </xdr:to>
    <xdr:sp macro="" textlink="">
      <xdr:nvSpPr>
        <xdr:cNvPr id="3077" name="Rectangle: Rounded Corners 3076">
          <a:hlinkClick xmlns:r="http://schemas.openxmlformats.org/officeDocument/2006/relationships" r:id="rId33"/>
          <a:extLst>
            <a:ext uri="{FF2B5EF4-FFF2-40B4-BE49-F238E27FC236}">
              <a16:creationId xmlns:a16="http://schemas.microsoft.com/office/drawing/2014/main" id="{49244FB1-7887-45D8-A791-0705C85F6602}"/>
            </a:ext>
          </a:extLst>
        </xdr:cNvPr>
        <xdr:cNvSpPr/>
      </xdr:nvSpPr>
      <xdr:spPr>
        <a:xfrm>
          <a:off x="42861" y="120258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Epliogue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9CC3C7E-F97D-4AEA-AA81-63671C2C2241}"/>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E51C029-E4E8-47FB-8A44-6C158D52CB87}"/>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EBC44E1E-6C84-4E59-BE81-54AA8B79641A}"/>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4D81AA4E-1C0F-4CFB-A456-6F9C91B855B2}"/>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320CF12B-BCB4-4BAD-8FAA-A58BCE3365F4}"/>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6D0A2D01-4845-4857-8624-C08E495E7588}"/>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084A5887-060D-494D-9175-D5AF289D29E4}"/>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7F54C2BA-7362-404F-93A4-D01D51A2DD57}"/>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142E720-6289-4CD9-A975-E52522509A33}"/>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84BFC3A5-5480-4CA5-9D36-315C5766D46D}"/>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B04EB957-B087-41E8-BE17-24572F7B8EA4}"/>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DAF0A35C-27D4-49AD-8B71-588639442193}"/>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52630A77-4D12-43C6-800D-1468098CB3D9}"/>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D498E4C8-CBA8-46AE-8B68-4A450C47F7C2}"/>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5CEC124-7784-4497-A9DE-21BD91880D1A}"/>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DF1CEB8E-EF7B-4E28-8A33-A1F3D010EF39}"/>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40425CEF-9019-4793-90D7-6BE29FE47F91}"/>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D4E97C3B-7B0A-4641-8CE1-C9E93EBCCCB4}"/>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4F5671EA-54C6-4F5C-A4A4-6D1C24B623A2}"/>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3C0866AA-740D-4E11-8E9D-F0BC47E8D617}"/>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9BAFFD2C-CA57-4683-84E6-E8A2F5975B05}"/>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33885D9-CAEE-4889-8554-5A97A92A1AF8}"/>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41AF562-2C94-4E1E-9087-AE34C37C422C}"/>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B80362B-1CB0-4B3C-A383-B5ABE5B6156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E4296890-4D8A-48CC-9B36-7B5EB43B958E}"/>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EEB456C4-03AA-4A32-9A21-784E2AED27C6}"/>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F7345C9A-FAAD-456A-9FEC-43495EC52C20}"/>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19050</xdr:rowOff>
    </xdr:from>
    <xdr:to>
      <xdr:col>1</xdr:col>
      <xdr:colOff>1677110</xdr:colOff>
      <xdr:row>2</xdr:row>
      <xdr:rowOff>85725</xdr:rowOff>
    </xdr:to>
    <xdr:pic>
      <xdr:nvPicPr>
        <xdr:cNvPr id="9" name="Picture 8">
          <a:extLst>
            <a:ext uri="{FF2B5EF4-FFF2-40B4-BE49-F238E27FC236}">
              <a16:creationId xmlns:a16="http://schemas.microsoft.com/office/drawing/2014/main" id="{02EB6CF4-89F5-4625-BBC5-688019ED839D}"/>
            </a:ext>
          </a:extLst>
        </xdr:cNvPr>
        <xdr:cNvPicPr>
          <a:picLocks noChangeAspect="1"/>
        </xdr:cNvPicPr>
      </xdr:nvPicPr>
      <xdr:blipFill>
        <a:blip xmlns:r="http://schemas.openxmlformats.org/officeDocument/2006/relationships" r:embed="rId7"/>
        <a:stretch>
          <a:fillRect/>
        </a:stretch>
      </xdr:blipFill>
      <xdr:spPr>
        <a:xfrm>
          <a:off x="0" y="19050"/>
          <a:ext cx="1877135" cy="7143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E37D27-0A6E-451D-A3F4-74D68DE45273}"/>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04C2537-5225-4BEA-A04A-D197F3D85B3E}"/>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806E05EF-4FC4-453D-9CAC-5FA7181FF6D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CB881968-39CA-4ECE-9BFE-76642EE3A438}"/>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27F5B4AB-A792-4902-8E51-958C6D1586F8}"/>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38F6F37E-2071-407A-8333-D71051EFDC4A}"/>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986D470B-F9E3-4370-A32B-DAC87F5D41B3}"/>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4DD561D-9938-45EE-8515-8E1E5927948A}"/>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555EA2F-E42F-4F21-A9D7-FD8FDE580E07}"/>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4FD12B0A-8AB9-44E7-A492-5D307DA2A8B4}"/>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1CDADB87-DF2D-4911-B01B-D838FCAA1419}"/>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D2D1A4A0-9D5B-4DDA-B0BE-48BB90B4E741}"/>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84C7D88D-31B4-451D-BCE5-46F44E013936}"/>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19050</xdr:colOff>
      <xdr:row>0</xdr:row>
      <xdr:rowOff>19050</xdr:rowOff>
    </xdr:from>
    <xdr:to>
      <xdr:col>1</xdr:col>
      <xdr:colOff>1696160</xdr:colOff>
      <xdr:row>2</xdr:row>
      <xdr:rowOff>85725</xdr:rowOff>
    </xdr:to>
    <xdr:pic>
      <xdr:nvPicPr>
        <xdr:cNvPr id="9" name="Picture 8">
          <a:extLst>
            <a:ext uri="{FF2B5EF4-FFF2-40B4-BE49-F238E27FC236}">
              <a16:creationId xmlns:a16="http://schemas.microsoft.com/office/drawing/2014/main" id="{906D1884-21B8-47BD-BD9B-4D7A8EA3AA6A}"/>
            </a:ext>
          </a:extLst>
        </xdr:cNvPr>
        <xdr:cNvPicPr>
          <a:picLocks noChangeAspect="1"/>
        </xdr:cNvPicPr>
      </xdr:nvPicPr>
      <xdr:blipFill>
        <a:blip xmlns:r="http://schemas.openxmlformats.org/officeDocument/2006/relationships" r:embed="rId7"/>
        <a:stretch>
          <a:fillRect/>
        </a:stretch>
      </xdr:blipFill>
      <xdr:spPr>
        <a:xfrm>
          <a:off x="19050" y="19050"/>
          <a:ext cx="1877135" cy="714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71F53CDD-1B89-4C7A-B488-007C4DAE488C}"/>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4B62813-B036-458D-9F5E-F1660BCF16B0}"/>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F9B75F59-80FF-47A4-97F5-FC60D065D9D0}"/>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9EBC588-C5D8-48FD-B5A4-D85FFD02205A}"/>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B1212442-F2D6-4F1D-AA81-DA236FA91A2E}"/>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9C9FFC3C-465E-4811-9B14-FB5AE131A6EB}"/>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9525</xdr:rowOff>
    </xdr:from>
    <xdr:to>
      <xdr:col>1</xdr:col>
      <xdr:colOff>1677110</xdr:colOff>
      <xdr:row>2</xdr:row>
      <xdr:rowOff>76200</xdr:rowOff>
    </xdr:to>
    <xdr:pic>
      <xdr:nvPicPr>
        <xdr:cNvPr id="9" name="Picture 8">
          <a:extLst>
            <a:ext uri="{FF2B5EF4-FFF2-40B4-BE49-F238E27FC236}">
              <a16:creationId xmlns:a16="http://schemas.microsoft.com/office/drawing/2014/main" id="{CB697F49-38CE-4FF0-AF63-F00518E65E22}"/>
            </a:ext>
          </a:extLst>
        </xdr:cNvPr>
        <xdr:cNvPicPr>
          <a:picLocks noChangeAspect="1"/>
        </xdr:cNvPicPr>
      </xdr:nvPicPr>
      <xdr:blipFill>
        <a:blip xmlns:r="http://schemas.openxmlformats.org/officeDocument/2006/relationships" r:embed="rId7"/>
        <a:stretch>
          <a:fillRect/>
        </a:stretch>
      </xdr:blipFill>
      <xdr:spPr>
        <a:xfrm>
          <a:off x="0" y="9525"/>
          <a:ext cx="1877135" cy="71437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ECAEB8C-1F11-4F51-B740-ED7FB03BACAE}"/>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7800FEED-E0BF-4DBE-BEF4-D7AFB079F6C0}"/>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60BD4ED-0C0C-450C-BE9C-23DD11960D41}"/>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F9565027-65FA-4262-B7F4-6B6182EB01C4}"/>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492E8452-E397-4499-9ABA-38071F342949}"/>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40EF3B1B-133D-48E6-AFF8-6CE8C8263948}"/>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29379328-433B-49E2-B8BD-33FE8D50D817}"/>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64BAD6D-2CE4-4E06-8048-8C0D21FE09D8}"/>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2912C79-8BD4-4E02-8431-D3FBDF401F94}"/>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D8E34D0-487D-48DF-A0A6-94DC0EBFF04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F8AA49FF-15EF-4644-86FD-DA06852F6E30}"/>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F8276D8F-C3EC-4C00-B4E1-B2881F386330}"/>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D0224995-AEA9-4BB5-A867-D067C045C0DE}"/>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0</xdr:rowOff>
    </xdr:from>
    <xdr:to>
      <xdr:col>1</xdr:col>
      <xdr:colOff>1677110</xdr:colOff>
      <xdr:row>2</xdr:row>
      <xdr:rowOff>66675</xdr:rowOff>
    </xdr:to>
    <xdr:pic>
      <xdr:nvPicPr>
        <xdr:cNvPr id="9" name="Picture 8">
          <a:extLst>
            <a:ext uri="{FF2B5EF4-FFF2-40B4-BE49-F238E27FC236}">
              <a16:creationId xmlns:a16="http://schemas.microsoft.com/office/drawing/2014/main" id="{D33E5C87-3B21-48BB-AEBF-0F44F483DCCF}"/>
            </a:ext>
          </a:extLst>
        </xdr:cNvPr>
        <xdr:cNvPicPr>
          <a:picLocks noChangeAspect="1"/>
        </xdr:cNvPicPr>
      </xdr:nvPicPr>
      <xdr:blipFill>
        <a:blip xmlns:r="http://schemas.openxmlformats.org/officeDocument/2006/relationships" r:embed="rId7"/>
        <a:stretch>
          <a:fillRect/>
        </a:stretch>
      </xdr:blipFill>
      <xdr:spPr>
        <a:xfrm>
          <a:off x="0" y="0"/>
          <a:ext cx="1877135" cy="714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4434204-C2D5-4DD9-8F60-D48C3849DC9F}"/>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43F9015-ADCF-4E85-AB19-E4D02687864A}"/>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10298BE2-7DEB-4049-AB1F-FD7CE73B6516}"/>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F445371-209F-42D0-BD9A-6F41AFDA0C16}"/>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A7AD7196-F179-4B9D-A3BF-1379ECF16A4A}"/>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B6D5F454-2C03-4E9C-89E3-29CD63413F56}"/>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0</xdr:colOff>
      <xdr:row>0</xdr:row>
      <xdr:rowOff>19050</xdr:rowOff>
    </xdr:from>
    <xdr:to>
      <xdr:col>1</xdr:col>
      <xdr:colOff>1677110</xdr:colOff>
      <xdr:row>2</xdr:row>
      <xdr:rowOff>85725</xdr:rowOff>
    </xdr:to>
    <xdr:pic>
      <xdr:nvPicPr>
        <xdr:cNvPr id="9" name="Picture 8">
          <a:extLst>
            <a:ext uri="{FF2B5EF4-FFF2-40B4-BE49-F238E27FC236}">
              <a16:creationId xmlns:a16="http://schemas.microsoft.com/office/drawing/2014/main" id="{A7DFB8C7-21A8-4A53-9DF9-C27ADBF3EE78}"/>
            </a:ext>
          </a:extLst>
        </xdr:cNvPr>
        <xdr:cNvPicPr>
          <a:picLocks noChangeAspect="1"/>
        </xdr:cNvPicPr>
      </xdr:nvPicPr>
      <xdr:blipFill>
        <a:blip xmlns:r="http://schemas.openxmlformats.org/officeDocument/2006/relationships" r:embed="rId7"/>
        <a:stretch>
          <a:fillRect/>
        </a:stretch>
      </xdr:blipFill>
      <xdr:spPr>
        <a:xfrm>
          <a:off x="0" y="19050"/>
          <a:ext cx="1877135"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795338</xdr:colOff>
      <xdr:row>2</xdr:row>
      <xdr:rowOff>60838</xdr:rowOff>
    </xdr:from>
    <xdr:to>
      <xdr:col>7</xdr:col>
      <xdr:colOff>2343150</xdr:colOff>
      <xdr:row>2</xdr:row>
      <xdr:rowOff>932845</xdr:rowOff>
    </xdr:to>
    <xdr:pic>
      <xdr:nvPicPr>
        <xdr:cNvPr id="2" name="Picture 1" descr="Happiness Is Living Without Fear - Vision Times">
          <a:extLst>
            <a:ext uri="{FF2B5EF4-FFF2-40B4-BE49-F238E27FC236}">
              <a16:creationId xmlns:a16="http://schemas.microsoft.com/office/drawing/2014/main" id="{95C243D4-8BBA-7246-5B6E-22571720C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626" y="627576"/>
          <a:ext cx="1547812" cy="87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504825</xdr:colOff>
      <xdr:row>0</xdr:row>
      <xdr:rowOff>95250</xdr:rowOff>
    </xdr:from>
    <xdr:to>
      <xdr:col>4</xdr:col>
      <xdr:colOff>1624013</xdr:colOff>
      <xdr:row>0</xdr:row>
      <xdr:rowOff>423863</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E962535-BC58-4681-96FD-A0E73E4DF884}"/>
            </a:ext>
          </a:extLst>
        </xdr:cNvPr>
        <xdr:cNvSpPr/>
      </xdr:nvSpPr>
      <xdr:spPr>
        <a:xfrm>
          <a:off x="10910888" y="9525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6457950</xdr:colOff>
      <xdr:row>0</xdr:row>
      <xdr:rowOff>71440</xdr:rowOff>
    </xdr:from>
    <xdr:to>
      <xdr:col>2</xdr:col>
      <xdr:colOff>7577138</xdr:colOff>
      <xdr:row>0</xdr:row>
      <xdr:rowOff>400053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145445E-3253-41BF-A804-5FE888F64800}"/>
            </a:ext>
          </a:extLst>
        </xdr:cNvPr>
        <xdr:cNvSpPr/>
      </xdr:nvSpPr>
      <xdr:spPr>
        <a:xfrm>
          <a:off x="10191750" y="7144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0</xdr:col>
      <xdr:colOff>42861</xdr:colOff>
      <xdr:row>3</xdr:row>
      <xdr:rowOff>57150</xdr:rowOff>
    </xdr:from>
    <xdr:to>
      <xdr:col>0</xdr:col>
      <xdr:colOff>919161</xdr:colOff>
      <xdr:row>3</xdr:row>
      <xdr:rowOff>347663</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0CA6B8B-E469-4870-B8FE-955E087C7B44}"/>
            </a:ext>
          </a:extLst>
        </xdr:cNvPr>
        <xdr:cNvSpPr/>
      </xdr:nvSpPr>
      <xdr:spPr>
        <a:xfrm>
          <a:off x="42861" y="1238250"/>
          <a:ext cx="876300"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 </a:t>
          </a:r>
        </a:p>
      </xdr:txBody>
    </xdr:sp>
    <xdr:clientData/>
  </xdr:twoCellAnchor>
  <xdr:twoCellAnchor>
    <xdr:from>
      <xdr:col>0</xdr:col>
      <xdr:colOff>42861</xdr:colOff>
      <xdr:row>4</xdr:row>
      <xdr:rowOff>56657</xdr:rowOff>
    </xdr:from>
    <xdr:to>
      <xdr:col>0</xdr:col>
      <xdr:colOff>909635</xdr:colOff>
      <xdr:row>4</xdr:row>
      <xdr:rowOff>347170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8AB54387-F30E-4971-BA2B-E2A82515E918}"/>
            </a:ext>
          </a:extLst>
        </xdr:cNvPr>
        <xdr:cNvSpPr/>
      </xdr:nvSpPr>
      <xdr:spPr>
        <a:xfrm>
          <a:off x="42861" y="16235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 </a:t>
          </a:r>
        </a:p>
      </xdr:txBody>
    </xdr:sp>
    <xdr:clientData/>
  </xdr:twoCellAnchor>
  <xdr:twoCellAnchor>
    <xdr:from>
      <xdr:col>0</xdr:col>
      <xdr:colOff>42861</xdr:colOff>
      <xdr:row>5</xdr:row>
      <xdr:rowOff>56165</xdr:rowOff>
    </xdr:from>
    <xdr:to>
      <xdr:col>0</xdr:col>
      <xdr:colOff>909636</xdr:colOff>
      <xdr:row>5</xdr:row>
      <xdr:rowOff>346678</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B81C18B8-DB52-4062-8721-D077C8FFA328}"/>
            </a:ext>
          </a:extLst>
        </xdr:cNvPr>
        <xdr:cNvSpPr/>
      </xdr:nvSpPr>
      <xdr:spPr>
        <a:xfrm>
          <a:off x="42861" y="20087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 </a:t>
          </a:r>
        </a:p>
      </xdr:txBody>
    </xdr:sp>
    <xdr:clientData/>
  </xdr:twoCellAnchor>
  <xdr:twoCellAnchor>
    <xdr:from>
      <xdr:col>0</xdr:col>
      <xdr:colOff>42861</xdr:colOff>
      <xdr:row>6</xdr:row>
      <xdr:rowOff>55672</xdr:rowOff>
    </xdr:from>
    <xdr:to>
      <xdr:col>0</xdr:col>
      <xdr:colOff>909636</xdr:colOff>
      <xdr:row>6</xdr:row>
      <xdr:rowOff>346185</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41606337-E6B8-4F8E-97EE-69C7170E2597}"/>
            </a:ext>
          </a:extLst>
        </xdr:cNvPr>
        <xdr:cNvSpPr/>
      </xdr:nvSpPr>
      <xdr:spPr>
        <a:xfrm>
          <a:off x="42861" y="23940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4 </a:t>
          </a:r>
        </a:p>
      </xdr:txBody>
    </xdr:sp>
    <xdr:clientData/>
  </xdr:twoCellAnchor>
  <xdr:twoCellAnchor>
    <xdr:from>
      <xdr:col>0</xdr:col>
      <xdr:colOff>42861</xdr:colOff>
      <xdr:row>7</xdr:row>
      <xdr:rowOff>55180</xdr:rowOff>
    </xdr:from>
    <xdr:to>
      <xdr:col>0</xdr:col>
      <xdr:colOff>909635</xdr:colOff>
      <xdr:row>7</xdr:row>
      <xdr:rowOff>345693</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25111D8E-1685-4701-98E3-4F8B598D1068}"/>
            </a:ext>
          </a:extLst>
        </xdr:cNvPr>
        <xdr:cNvSpPr/>
      </xdr:nvSpPr>
      <xdr:spPr>
        <a:xfrm>
          <a:off x="42861" y="27793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5 </a:t>
          </a:r>
        </a:p>
      </xdr:txBody>
    </xdr:sp>
    <xdr:clientData/>
  </xdr:twoCellAnchor>
  <xdr:twoCellAnchor>
    <xdr:from>
      <xdr:col>0</xdr:col>
      <xdr:colOff>42861</xdr:colOff>
      <xdr:row>8</xdr:row>
      <xdr:rowOff>54687</xdr:rowOff>
    </xdr:from>
    <xdr:to>
      <xdr:col>0</xdr:col>
      <xdr:colOff>909636</xdr:colOff>
      <xdr:row>8</xdr:row>
      <xdr:rowOff>345200</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AEB93CC0-8BF4-4726-88A1-44520269D9CC}"/>
            </a:ext>
          </a:extLst>
        </xdr:cNvPr>
        <xdr:cNvSpPr/>
      </xdr:nvSpPr>
      <xdr:spPr>
        <a:xfrm>
          <a:off x="42861" y="31646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6 </a:t>
          </a:r>
        </a:p>
      </xdr:txBody>
    </xdr:sp>
    <xdr:clientData/>
  </xdr:twoCellAnchor>
  <xdr:twoCellAnchor>
    <xdr:from>
      <xdr:col>0</xdr:col>
      <xdr:colOff>42861</xdr:colOff>
      <xdr:row>9</xdr:row>
      <xdr:rowOff>54195</xdr:rowOff>
    </xdr:from>
    <xdr:to>
      <xdr:col>0</xdr:col>
      <xdr:colOff>909635</xdr:colOff>
      <xdr:row>9</xdr:row>
      <xdr:rowOff>344708</xdr:rowOff>
    </xdr:to>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0A242864-A093-4C19-A004-4B1FE3314C42}"/>
            </a:ext>
          </a:extLst>
        </xdr:cNvPr>
        <xdr:cNvSpPr/>
      </xdr:nvSpPr>
      <xdr:spPr>
        <a:xfrm>
          <a:off x="42861" y="35498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7 </a:t>
          </a:r>
        </a:p>
      </xdr:txBody>
    </xdr:sp>
    <xdr:clientData/>
  </xdr:twoCellAnchor>
  <xdr:twoCellAnchor>
    <xdr:from>
      <xdr:col>0</xdr:col>
      <xdr:colOff>42861</xdr:colOff>
      <xdr:row>10</xdr:row>
      <xdr:rowOff>53702</xdr:rowOff>
    </xdr:from>
    <xdr:to>
      <xdr:col>0</xdr:col>
      <xdr:colOff>909636</xdr:colOff>
      <xdr:row>10</xdr:row>
      <xdr:rowOff>344215</xdr:rowOff>
    </xdr:to>
    <xdr:sp macro="" textlink="">
      <xdr:nvSpPr>
        <xdr:cNvPr id="10" name="Rectangle: Rounded Corners 9">
          <a:hlinkClick xmlns:r="http://schemas.openxmlformats.org/officeDocument/2006/relationships" r:id="rId9"/>
          <a:extLst>
            <a:ext uri="{FF2B5EF4-FFF2-40B4-BE49-F238E27FC236}">
              <a16:creationId xmlns:a16="http://schemas.microsoft.com/office/drawing/2014/main" id="{86545D96-7993-436B-A668-0C922D9C3BE2}"/>
            </a:ext>
          </a:extLst>
        </xdr:cNvPr>
        <xdr:cNvSpPr/>
      </xdr:nvSpPr>
      <xdr:spPr>
        <a:xfrm>
          <a:off x="42861" y="39351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8 </a:t>
          </a:r>
        </a:p>
      </xdr:txBody>
    </xdr:sp>
    <xdr:clientData/>
  </xdr:twoCellAnchor>
  <xdr:twoCellAnchor>
    <xdr:from>
      <xdr:col>0</xdr:col>
      <xdr:colOff>42861</xdr:colOff>
      <xdr:row>11</xdr:row>
      <xdr:rowOff>53210</xdr:rowOff>
    </xdr:from>
    <xdr:to>
      <xdr:col>0</xdr:col>
      <xdr:colOff>909636</xdr:colOff>
      <xdr:row>11</xdr:row>
      <xdr:rowOff>343723</xdr:rowOff>
    </xdr:to>
    <xdr:sp macro="" textlink="">
      <xdr:nvSpPr>
        <xdr:cNvPr id="11" name="Rectangle: Rounded Corners 10">
          <a:hlinkClick xmlns:r="http://schemas.openxmlformats.org/officeDocument/2006/relationships" r:id="rId10"/>
          <a:extLst>
            <a:ext uri="{FF2B5EF4-FFF2-40B4-BE49-F238E27FC236}">
              <a16:creationId xmlns:a16="http://schemas.microsoft.com/office/drawing/2014/main" id="{3D29A2F2-34E2-4F07-BEDA-A9D9A2201A5F}"/>
            </a:ext>
          </a:extLst>
        </xdr:cNvPr>
        <xdr:cNvSpPr/>
      </xdr:nvSpPr>
      <xdr:spPr>
        <a:xfrm>
          <a:off x="42861" y="43204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9 </a:t>
          </a:r>
        </a:p>
      </xdr:txBody>
    </xdr:sp>
    <xdr:clientData/>
  </xdr:twoCellAnchor>
  <xdr:twoCellAnchor>
    <xdr:from>
      <xdr:col>0</xdr:col>
      <xdr:colOff>42861</xdr:colOff>
      <xdr:row>12</xdr:row>
      <xdr:rowOff>52717</xdr:rowOff>
    </xdr:from>
    <xdr:to>
      <xdr:col>0</xdr:col>
      <xdr:colOff>909635</xdr:colOff>
      <xdr:row>12</xdr:row>
      <xdr:rowOff>343230</xdr:rowOff>
    </xdr:to>
    <xdr:sp macro="" textlink="">
      <xdr:nvSpPr>
        <xdr:cNvPr id="12" name="Rectangle: Rounded Corners 11">
          <a:hlinkClick xmlns:r="http://schemas.openxmlformats.org/officeDocument/2006/relationships" r:id="rId11"/>
          <a:extLst>
            <a:ext uri="{FF2B5EF4-FFF2-40B4-BE49-F238E27FC236}">
              <a16:creationId xmlns:a16="http://schemas.microsoft.com/office/drawing/2014/main" id="{8CB7E9A0-CA2A-4ED9-BE7E-9E33C5AAFB7C}"/>
            </a:ext>
          </a:extLst>
        </xdr:cNvPr>
        <xdr:cNvSpPr/>
      </xdr:nvSpPr>
      <xdr:spPr>
        <a:xfrm>
          <a:off x="42861" y="470568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10 </a:t>
          </a:r>
        </a:p>
      </xdr:txBody>
    </xdr:sp>
    <xdr:clientData/>
  </xdr:twoCellAnchor>
  <xdr:twoCellAnchor>
    <xdr:from>
      <xdr:col>0</xdr:col>
      <xdr:colOff>42861</xdr:colOff>
      <xdr:row>13</xdr:row>
      <xdr:rowOff>52225</xdr:rowOff>
    </xdr:from>
    <xdr:to>
      <xdr:col>0</xdr:col>
      <xdr:colOff>909636</xdr:colOff>
      <xdr:row>13</xdr:row>
      <xdr:rowOff>342738</xdr:rowOff>
    </xdr:to>
    <xdr:sp macro="" textlink="">
      <xdr:nvSpPr>
        <xdr:cNvPr id="13" name="Rectangle: Rounded Corners 12">
          <a:hlinkClick xmlns:r="http://schemas.openxmlformats.org/officeDocument/2006/relationships" r:id="rId12"/>
          <a:extLst>
            <a:ext uri="{FF2B5EF4-FFF2-40B4-BE49-F238E27FC236}">
              <a16:creationId xmlns:a16="http://schemas.microsoft.com/office/drawing/2014/main" id="{73DD9F42-4214-4FA9-8775-3A6EF1F67C4E}"/>
            </a:ext>
          </a:extLst>
        </xdr:cNvPr>
        <xdr:cNvSpPr/>
      </xdr:nvSpPr>
      <xdr:spPr>
        <a:xfrm>
          <a:off x="42861" y="509095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11 </a:t>
          </a:r>
        </a:p>
      </xdr:txBody>
    </xdr:sp>
    <xdr:clientData/>
  </xdr:twoCellAnchor>
  <xdr:twoCellAnchor>
    <xdr:from>
      <xdr:col>0</xdr:col>
      <xdr:colOff>42861</xdr:colOff>
      <xdr:row>14</xdr:row>
      <xdr:rowOff>51732</xdr:rowOff>
    </xdr:from>
    <xdr:to>
      <xdr:col>0</xdr:col>
      <xdr:colOff>909635</xdr:colOff>
      <xdr:row>14</xdr:row>
      <xdr:rowOff>342245</xdr:rowOff>
    </xdr:to>
    <xdr:sp macro="" textlink="">
      <xdr:nvSpPr>
        <xdr:cNvPr id="14" name="Rectangle: Rounded Corners 13">
          <a:hlinkClick xmlns:r="http://schemas.openxmlformats.org/officeDocument/2006/relationships" r:id="rId13"/>
          <a:extLst>
            <a:ext uri="{FF2B5EF4-FFF2-40B4-BE49-F238E27FC236}">
              <a16:creationId xmlns:a16="http://schemas.microsoft.com/office/drawing/2014/main" id="{D94047FF-E356-4241-B5C4-142D1C3C3679}"/>
            </a:ext>
          </a:extLst>
        </xdr:cNvPr>
        <xdr:cNvSpPr/>
      </xdr:nvSpPr>
      <xdr:spPr>
        <a:xfrm>
          <a:off x="42861" y="54762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12 </a:t>
          </a:r>
        </a:p>
      </xdr:txBody>
    </xdr:sp>
    <xdr:clientData/>
  </xdr:twoCellAnchor>
  <xdr:twoCellAnchor>
    <xdr:from>
      <xdr:col>0</xdr:col>
      <xdr:colOff>42861</xdr:colOff>
      <xdr:row>15</xdr:row>
      <xdr:rowOff>51240</xdr:rowOff>
    </xdr:from>
    <xdr:to>
      <xdr:col>0</xdr:col>
      <xdr:colOff>909636</xdr:colOff>
      <xdr:row>15</xdr:row>
      <xdr:rowOff>341753</xdr:rowOff>
    </xdr:to>
    <xdr:sp macro="" textlink="">
      <xdr:nvSpPr>
        <xdr:cNvPr id="15" name="Rectangle: Rounded Corners 14">
          <a:hlinkClick xmlns:r="http://schemas.openxmlformats.org/officeDocument/2006/relationships" r:id="rId14"/>
          <a:extLst>
            <a:ext uri="{FF2B5EF4-FFF2-40B4-BE49-F238E27FC236}">
              <a16:creationId xmlns:a16="http://schemas.microsoft.com/office/drawing/2014/main" id="{89607606-C1A1-4A67-BCC8-55ACA6AF076D}"/>
            </a:ext>
          </a:extLst>
        </xdr:cNvPr>
        <xdr:cNvSpPr/>
      </xdr:nvSpPr>
      <xdr:spPr>
        <a:xfrm>
          <a:off x="42861" y="58614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13 </a:t>
          </a:r>
        </a:p>
      </xdr:txBody>
    </xdr:sp>
    <xdr:clientData/>
  </xdr:twoCellAnchor>
  <xdr:twoCellAnchor>
    <xdr:from>
      <xdr:col>0</xdr:col>
      <xdr:colOff>42861</xdr:colOff>
      <xdr:row>16</xdr:row>
      <xdr:rowOff>50747</xdr:rowOff>
    </xdr:from>
    <xdr:to>
      <xdr:col>0</xdr:col>
      <xdr:colOff>909636</xdr:colOff>
      <xdr:row>16</xdr:row>
      <xdr:rowOff>341260</xdr:rowOff>
    </xdr:to>
    <xdr:sp macro="" textlink="">
      <xdr:nvSpPr>
        <xdr:cNvPr id="16" name="Rectangle: Rounded Corners 15">
          <a:hlinkClick xmlns:r="http://schemas.openxmlformats.org/officeDocument/2006/relationships" r:id="rId15"/>
          <a:extLst>
            <a:ext uri="{FF2B5EF4-FFF2-40B4-BE49-F238E27FC236}">
              <a16:creationId xmlns:a16="http://schemas.microsoft.com/office/drawing/2014/main" id="{6DA3BC68-D1BC-4A71-98FE-812F4EF1F29C}"/>
            </a:ext>
          </a:extLst>
        </xdr:cNvPr>
        <xdr:cNvSpPr/>
      </xdr:nvSpPr>
      <xdr:spPr>
        <a:xfrm>
          <a:off x="42861" y="62467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14 </a:t>
          </a:r>
        </a:p>
      </xdr:txBody>
    </xdr:sp>
    <xdr:clientData/>
  </xdr:twoCellAnchor>
  <xdr:twoCellAnchor>
    <xdr:from>
      <xdr:col>0</xdr:col>
      <xdr:colOff>42861</xdr:colOff>
      <xdr:row>17</xdr:row>
      <xdr:rowOff>50255</xdr:rowOff>
    </xdr:from>
    <xdr:to>
      <xdr:col>0</xdr:col>
      <xdr:colOff>909635</xdr:colOff>
      <xdr:row>17</xdr:row>
      <xdr:rowOff>340768</xdr:rowOff>
    </xdr:to>
    <xdr:sp macro="" textlink="">
      <xdr:nvSpPr>
        <xdr:cNvPr id="17" name="Rectangle: Rounded Corners 16">
          <a:hlinkClick xmlns:r="http://schemas.openxmlformats.org/officeDocument/2006/relationships" r:id="rId16"/>
          <a:extLst>
            <a:ext uri="{FF2B5EF4-FFF2-40B4-BE49-F238E27FC236}">
              <a16:creationId xmlns:a16="http://schemas.microsoft.com/office/drawing/2014/main" id="{8720AD7A-F38C-4692-99AF-B4235B6AC00C}"/>
            </a:ext>
          </a:extLst>
        </xdr:cNvPr>
        <xdr:cNvSpPr/>
      </xdr:nvSpPr>
      <xdr:spPr>
        <a:xfrm>
          <a:off x="42861" y="66320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15 </a:t>
          </a:r>
        </a:p>
      </xdr:txBody>
    </xdr:sp>
    <xdr:clientData/>
  </xdr:twoCellAnchor>
  <xdr:twoCellAnchor>
    <xdr:from>
      <xdr:col>0</xdr:col>
      <xdr:colOff>42861</xdr:colOff>
      <xdr:row>18</xdr:row>
      <xdr:rowOff>49762</xdr:rowOff>
    </xdr:from>
    <xdr:to>
      <xdr:col>0</xdr:col>
      <xdr:colOff>909636</xdr:colOff>
      <xdr:row>18</xdr:row>
      <xdr:rowOff>340275</xdr:rowOff>
    </xdr:to>
    <xdr:sp macro="" textlink="">
      <xdr:nvSpPr>
        <xdr:cNvPr id="18" name="Rectangle: Rounded Corners 17">
          <a:hlinkClick xmlns:r="http://schemas.openxmlformats.org/officeDocument/2006/relationships" r:id="rId17"/>
          <a:extLst>
            <a:ext uri="{FF2B5EF4-FFF2-40B4-BE49-F238E27FC236}">
              <a16:creationId xmlns:a16="http://schemas.microsoft.com/office/drawing/2014/main" id="{FD18590A-D0FF-46E5-9955-9B5DE923C7C0}"/>
            </a:ext>
          </a:extLst>
        </xdr:cNvPr>
        <xdr:cNvSpPr/>
      </xdr:nvSpPr>
      <xdr:spPr>
        <a:xfrm>
          <a:off x="42861" y="70173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16 </a:t>
          </a:r>
        </a:p>
      </xdr:txBody>
    </xdr:sp>
    <xdr:clientData/>
  </xdr:twoCellAnchor>
  <xdr:twoCellAnchor>
    <xdr:from>
      <xdr:col>0</xdr:col>
      <xdr:colOff>42861</xdr:colOff>
      <xdr:row>19</xdr:row>
      <xdr:rowOff>49270</xdr:rowOff>
    </xdr:from>
    <xdr:to>
      <xdr:col>0</xdr:col>
      <xdr:colOff>909635</xdr:colOff>
      <xdr:row>19</xdr:row>
      <xdr:rowOff>339783</xdr:rowOff>
    </xdr:to>
    <xdr:sp macro="" textlink="">
      <xdr:nvSpPr>
        <xdr:cNvPr id="19" name="Rectangle: Rounded Corners 18">
          <a:hlinkClick xmlns:r="http://schemas.openxmlformats.org/officeDocument/2006/relationships" r:id="rId18"/>
          <a:extLst>
            <a:ext uri="{FF2B5EF4-FFF2-40B4-BE49-F238E27FC236}">
              <a16:creationId xmlns:a16="http://schemas.microsoft.com/office/drawing/2014/main" id="{4E0DA76C-91B3-4EED-9A32-DB28F598EE4B}"/>
            </a:ext>
          </a:extLst>
        </xdr:cNvPr>
        <xdr:cNvSpPr/>
      </xdr:nvSpPr>
      <xdr:spPr>
        <a:xfrm>
          <a:off x="42861" y="74025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17 </a:t>
          </a:r>
        </a:p>
      </xdr:txBody>
    </xdr:sp>
    <xdr:clientData/>
  </xdr:twoCellAnchor>
  <xdr:twoCellAnchor>
    <xdr:from>
      <xdr:col>0</xdr:col>
      <xdr:colOff>42861</xdr:colOff>
      <xdr:row>20</xdr:row>
      <xdr:rowOff>48777</xdr:rowOff>
    </xdr:from>
    <xdr:to>
      <xdr:col>0</xdr:col>
      <xdr:colOff>909636</xdr:colOff>
      <xdr:row>20</xdr:row>
      <xdr:rowOff>339290</xdr:rowOff>
    </xdr:to>
    <xdr:sp macro="" textlink="">
      <xdr:nvSpPr>
        <xdr:cNvPr id="20" name="Rectangle: Rounded Corners 19">
          <a:hlinkClick xmlns:r="http://schemas.openxmlformats.org/officeDocument/2006/relationships" r:id="rId19"/>
          <a:extLst>
            <a:ext uri="{FF2B5EF4-FFF2-40B4-BE49-F238E27FC236}">
              <a16:creationId xmlns:a16="http://schemas.microsoft.com/office/drawing/2014/main" id="{D0D9E5D3-4099-416B-9FB5-31678B143FFB}"/>
            </a:ext>
          </a:extLst>
        </xdr:cNvPr>
        <xdr:cNvSpPr/>
      </xdr:nvSpPr>
      <xdr:spPr>
        <a:xfrm>
          <a:off x="42861" y="77878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18 </a:t>
          </a:r>
        </a:p>
      </xdr:txBody>
    </xdr:sp>
    <xdr:clientData/>
  </xdr:twoCellAnchor>
  <xdr:twoCellAnchor>
    <xdr:from>
      <xdr:col>0</xdr:col>
      <xdr:colOff>42861</xdr:colOff>
      <xdr:row>21</xdr:row>
      <xdr:rowOff>48285</xdr:rowOff>
    </xdr:from>
    <xdr:to>
      <xdr:col>0</xdr:col>
      <xdr:colOff>909636</xdr:colOff>
      <xdr:row>21</xdr:row>
      <xdr:rowOff>338798</xdr:rowOff>
    </xdr:to>
    <xdr:sp macro="" textlink="">
      <xdr:nvSpPr>
        <xdr:cNvPr id="21" name="Rectangle: Rounded Corners 20">
          <a:hlinkClick xmlns:r="http://schemas.openxmlformats.org/officeDocument/2006/relationships" r:id="rId20"/>
          <a:extLst>
            <a:ext uri="{FF2B5EF4-FFF2-40B4-BE49-F238E27FC236}">
              <a16:creationId xmlns:a16="http://schemas.microsoft.com/office/drawing/2014/main" id="{39EDC535-5A08-41A5-B1B9-5329B3FD7116}"/>
            </a:ext>
          </a:extLst>
        </xdr:cNvPr>
        <xdr:cNvSpPr/>
      </xdr:nvSpPr>
      <xdr:spPr>
        <a:xfrm>
          <a:off x="42861" y="81731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19 </a:t>
          </a:r>
        </a:p>
      </xdr:txBody>
    </xdr:sp>
    <xdr:clientData/>
  </xdr:twoCellAnchor>
  <xdr:twoCellAnchor>
    <xdr:from>
      <xdr:col>0</xdr:col>
      <xdr:colOff>42861</xdr:colOff>
      <xdr:row>22</xdr:row>
      <xdr:rowOff>47792</xdr:rowOff>
    </xdr:from>
    <xdr:to>
      <xdr:col>0</xdr:col>
      <xdr:colOff>909635</xdr:colOff>
      <xdr:row>22</xdr:row>
      <xdr:rowOff>338305</xdr:rowOff>
    </xdr:to>
    <xdr:sp macro="" textlink="">
      <xdr:nvSpPr>
        <xdr:cNvPr id="22" name="Rectangle: Rounded Corners 21">
          <a:hlinkClick xmlns:r="http://schemas.openxmlformats.org/officeDocument/2006/relationships" r:id="rId21"/>
          <a:extLst>
            <a:ext uri="{FF2B5EF4-FFF2-40B4-BE49-F238E27FC236}">
              <a16:creationId xmlns:a16="http://schemas.microsoft.com/office/drawing/2014/main" id="{796A42DA-296D-4DFA-B442-E011ABFFF457}"/>
            </a:ext>
          </a:extLst>
        </xdr:cNvPr>
        <xdr:cNvSpPr/>
      </xdr:nvSpPr>
      <xdr:spPr>
        <a:xfrm>
          <a:off x="42861" y="855838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20 </a:t>
          </a:r>
        </a:p>
      </xdr:txBody>
    </xdr:sp>
    <xdr:clientData/>
  </xdr:twoCellAnchor>
  <xdr:twoCellAnchor>
    <xdr:from>
      <xdr:col>0</xdr:col>
      <xdr:colOff>42861</xdr:colOff>
      <xdr:row>23</xdr:row>
      <xdr:rowOff>47300</xdr:rowOff>
    </xdr:from>
    <xdr:to>
      <xdr:col>0</xdr:col>
      <xdr:colOff>909636</xdr:colOff>
      <xdr:row>23</xdr:row>
      <xdr:rowOff>337813</xdr:rowOff>
    </xdr:to>
    <xdr:sp macro="" textlink="">
      <xdr:nvSpPr>
        <xdr:cNvPr id="23" name="Rectangle: Rounded Corners 22">
          <a:hlinkClick xmlns:r="http://schemas.openxmlformats.org/officeDocument/2006/relationships" r:id="rId22"/>
          <a:extLst>
            <a:ext uri="{FF2B5EF4-FFF2-40B4-BE49-F238E27FC236}">
              <a16:creationId xmlns:a16="http://schemas.microsoft.com/office/drawing/2014/main" id="{ADAEB7BB-76B0-4633-8153-51E2C3D5DA3E}"/>
            </a:ext>
          </a:extLst>
        </xdr:cNvPr>
        <xdr:cNvSpPr/>
      </xdr:nvSpPr>
      <xdr:spPr>
        <a:xfrm>
          <a:off x="42861" y="894365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21 </a:t>
          </a:r>
        </a:p>
      </xdr:txBody>
    </xdr:sp>
    <xdr:clientData/>
  </xdr:twoCellAnchor>
  <xdr:twoCellAnchor>
    <xdr:from>
      <xdr:col>0</xdr:col>
      <xdr:colOff>42861</xdr:colOff>
      <xdr:row>24</xdr:row>
      <xdr:rowOff>46807</xdr:rowOff>
    </xdr:from>
    <xdr:to>
      <xdr:col>0</xdr:col>
      <xdr:colOff>909635</xdr:colOff>
      <xdr:row>24</xdr:row>
      <xdr:rowOff>337320</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DB6600B5-A24E-4B1C-B599-84A7A541010E}"/>
            </a:ext>
          </a:extLst>
        </xdr:cNvPr>
        <xdr:cNvSpPr/>
      </xdr:nvSpPr>
      <xdr:spPr>
        <a:xfrm>
          <a:off x="42861" y="93289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22 </a:t>
          </a:r>
        </a:p>
      </xdr:txBody>
    </xdr:sp>
    <xdr:clientData/>
  </xdr:twoCellAnchor>
  <xdr:twoCellAnchor>
    <xdr:from>
      <xdr:col>0</xdr:col>
      <xdr:colOff>42861</xdr:colOff>
      <xdr:row>25</xdr:row>
      <xdr:rowOff>46315</xdr:rowOff>
    </xdr:from>
    <xdr:to>
      <xdr:col>0</xdr:col>
      <xdr:colOff>909636</xdr:colOff>
      <xdr:row>25</xdr:row>
      <xdr:rowOff>336828</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441D6110-5BDE-4617-BC7E-CD9B9A42C09F}"/>
            </a:ext>
          </a:extLst>
        </xdr:cNvPr>
        <xdr:cNvSpPr/>
      </xdr:nvSpPr>
      <xdr:spPr>
        <a:xfrm>
          <a:off x="42861" y="971419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23 </a:t>
          </a:r>
        </a:p>
      </xdr:txBody>
    </xdr:sp>
    <xdr:clientData/>
  </xdr:twoCellAnchor>
  <xdr:twoCellAnchor>
    <xdr:from>
      <xdr:col>0</xdr:col>
      <xdr:colOff>42861</xdr:colOff>
      <xdr:row>26</xdr:row>
      <xdr:rowOff>45822</xdr:rowOff>
    </xdr:from>
    <xdr:to>
      <xdr:col>0</xdr:col>
      <xdr:colOff>909636</xdr:colOff>
      <xdr:row>26</xdr:row>
      <xdr:rowOff>336335</xdr:rowOff>
    </xdr:to>
    <xdr:sp macro="" textlink="">
      <xdr:nvSpPr>
        <xdr:cNvPr id="26" name="Rectangle: Rounded Corners 25">
          <a:hlinkClick xmlns:r="http://schemas.openxmlformats.org/officeDocument/2006/relationships" r:id="rId25"/>
          <a:extLst>
            <a:ext uri="{FF2B5EF4-FFF2-40B4-BE49-F238E27FC236}">
              <a16:creationId xmlns:a16="http://schemas.microsoft.com/office/drawing/2014/main" id="{0F58AB6E-A1EB-43FB-A3C3-F334B4D6F8B0}"/>
            </a:ext>
          </a:extLst>
        </xdr:cNvPr>
        <xdr:cNvSpPr/>
      </xdr:nvSpPr>
      <xdr:spPr>
        <a:xfrm>
          <a:off x="42861" y="1009946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24 </a:t>
          </a:r>
        </a:p>
      </xdr:txBody>
    </xdr:sp>
    <xdr:clientData/>
  </xdr:twoCellAnchor>
  <xdr:twoCellAnchor>
    <xdr:from>
      <xdr:col>0</xdr:col>
      <xdr:colOff>42861</xdr:colOff>
      <xdr:row>27</xdr:row>
      <xdr:rowOff>45330</xdr:rowOff>
    </xdr:from>
    <xdr:to>
      <xdr:col>0</xdr:col>
      <xdr:colOff>909635</xdr:colOff>
      <xdr:row>27</xdr:row>
      <xdr:rowOff>335843</xdr:rowOff>
    </xdr:to>
    <xdr:sp macro="" textlink="">
      <xdr:nvSpPr>
        <xdr:cNvPr id="27" name="Rectangle: Rounded Corners 26">
          <a:hlinkClick xmlns:r="http://schemas.openxmlformats.org/officeDocument/2006/relationships" r:id="rId26"/>
          <a:extLst>
            <a:ext uri="{FF2B5EF4-FFF2-40B4-BE49-F238E27FC236}">
              <a16:creationId xmlns:a16="http://schemas.microsoft.com/office/drawing/2014/main" id="{98B3D834-C948-49C3-97E6-4C45D3FEBD79}"/>
            </a:ext>
          </a:extLst>
        </xdr:cNvPr>
        <xdr:cNvSpPr/>
      </xdr:nvSpPr>
      <xdr:spPr>
        <a:xfrm>
          <a:off x="42861" y="1048473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25 </a:t>
          </a:r>
        </a:p>
      </xdr:txBody>
    </xdr:sp>
    <xdr:clientData/>
  </xdr:twoCellAnchor>
  <xdr:twoCellAnchor>
    <xdr:from>
      <xdr:col>0</xdr:col>
      <xdr:colOff>42861</xdr:colOff>
      <xdr:row>28</xdr:row>
      <xdr:rowOff>44837</xdr:rowOff>
    </xdr:from>
    <xdr:to>
      <xdr:col>0</xdr:col>
      <xdr:colOff>909636</xdr:colOff>
      <xdr:row>28</xdr:row>
      <xdr:rowOff>335350</xdr:rowOff>
    </xdr:to>
    <xdr:sp macro="" textlink="">
      <xdr:nvSpPr>
        <xdr:cNvPr id="28" name="Rectangle: Rounded Corners 27">
          <a:hlinkClick xmlns:r="http://schemas.openxmlformats.org/officeDocument/2006/relationships" r:id="rId27"/>
          <a:extLst>
            <a:ext uri="{FF2B5EF4-FFF2-40B4-BE49-F238E27FC236}">
              <a16:creationId xmlns:a16="http://schemas.microsoft.com/office/drawing/2014/main" id="{88BAC6AB-1FAD-4302-83C1-8E58A2C3130B}"/>
            </a:ext>
          </a:extLst>
        </xdr:cNvPr>
        <xdr:cNvSpPr/>
      </xdr:nvSpPr>
      <xdr:spPr>
        <a:xfrm>
          <a:off x="42861" y="1087000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26 </a:t>
          </a:r>
        </a:p>
      </xdr:txBody>
    </xdr:sp>
    <xdr:clientData/>
  </xdr:twoCellAnchor>
  <xdr:twoCellAnchor>
    <xdr:from>
      <xdr:col>0</xdr:col>
      <xdr:colOff>42861</xdr:colOff>
      <xdr:row>29</xdr:row>
      <xdr:rowOff>44345</xdr:rowOff>
    </xdr:from>
    <xdr:to>
      <xdr:col>0</xdr:col>
      <xdr:colOff>909635</xdr:colOff>
      <xdr:row>29</xdr:row>
      <xdr:rowOff>334858</xdr:rowOff>
    </xdr:to>
    <xdr:sp macro="" textlink="">
      <xdr:nvSpPr>
        <xdr:cNvPr id="29" name="Rectangle: Rounded Corners 28">
          <a:hlinkClick xmlns:r="http://schemas.openxmlformats.org/officeDocument/2006/relationships" r:id="rId28"/>
          <a:extLst>
            <a:ext uri="{FF2B5EF4-FFF2-40B4-BE49-F238E27FC236}">
              <a16:creationId xmlns:a16="http://schemas.microsoft.com/office/drawing/2014/main" id="{AD8061F3-A75A-49E3-947E-34AB676B3597}"/>
            </a:ext>
          </a:extLst>
        </xdr:cNvPr>
        <xdr:cNvSpPr/>
      </xdr:nvSpPr>
      <xdr:spPr>
        <a:xfrm>
          <a:off x="42861" y="1125527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27 </a:t>
          </a:r>
        </a:p>
      </xdr:txBody>
    </xdr:sp>
    <xdr:clientData/>
  </xdr:twoCellAnchor>
  <xdr:twoCellAnchor>
    <xdr:from>
      <xdr:col>0</xdr:col>
      <xdr:colOff>42861</xdr:colOff>
      <xdr:row>30</xdr:row>
      <xdr:rowOff>43852</xdr:rowOff>
    </xdr:from>
    <xdr:to>
      <xdr:col>0</xdr:col>
      <xdr:colOff>909636</xdr:colOff>
      <xdr:row>30</xdr:row>
      <xdr:rowOff>334365</xdr:rowOff>
    </xdr:to>
    <xdr:sp macro="" textlink="">
      <xdr:nvSpPr>
        <xdr:cNvPr id="30" name="Rectangle: Rounded Corners 29">
          <a:hlinkClick xmlns:r="http://schemas.openxmlformats.org/officeDocument/2006/relationships" r:id="rId29"/>
          <a:extLst>
            <a:ext uri="{FF2B5EF4-FFF2-40B4-BE49-F238E27FC236}">
              <a16:creationId xmlns:a16="http://schemas.microsoft.com/office/drawing/2014/main" id="{D6C81EDA-B327-4468-AE9C-0E9B4F7C022D}"/>
            </a:ext>
          </a:extLst>
        </xdr:cNvPr>
        <xdr:cNvSpPr/>
      </xdr:nvSpPr>
      <xdr:spPr>
        <a:xfrm>
          <a:off x="42861" y="1164054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28 </a:t>
          </a:r>
        </a:p>
      </xdr:txBody>
    </xdr:sp>
    <xdr:clientData/>
  </xdr:twoCellAnchor>
  <xdr:twoCellAnchor>
    <xdr:from>
      <xdr:col>0</xdr:col>
      <xdr:colOff>42861</xdr:colOff>
      <xdr:row>31</xdr:row>
      <xdr:rowOff>43360</xdr:rowOff>
    </xdr:from>
    <xdr:to>
      <xdr:col>0</xdr:col>
      <xdr:colOff>909636</xdr:colOff>
      <xdr:row>31</xdr:row>
      <xdr:rowOff>333873</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E11AF98C-A23D-423C-A893-C460CDB403CB}"/>
            </a:ext>
          </a:extLst>
        </xdr:cNvPr>
        <xdr:cNvSpPr/>
      </xdr:nvSpPr>
      <xdr:spPr>
        <a:xfrm>
          <a:off x="42861" y="12025810"/>
          <a:ext cx="866775"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29 </a:t>
          </a:r>
        </a:p>
      </xdr:txBody>
    </xdr:sp>
    <xdr:clientData/>
  </xdr:twoCellAnchor>
  <xdr:twoCellAnchor>
    <xdr:from>
      <xdr:col>0</xdr:col>
      <xdr:colOff>42861</xdr:colOff>
      <xdr:row>32</xdr:row>
      <xdr:rowOff>42861</xdr:rowOff>
    </xdr:from>
    <xdr:to>
      <xdr:col>0</xdr:col>
      <xdr:colOff>909635</xdr:colOff>
      <xdr:row>32</xdr:row>
      <xdr:rowOff>333374</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A9F47615-E8BE-4F9A-9B59-2B2D41F46571}"/>
            </a:ext>
          </a:extLst>
        </xdr:cNvPr>
        <xdr:cNvSpPr/>
      </xdr:nvSpPr>
      <xdr:spPr>
        <a:xfrm>
          <a:off x="42861" y="12411074"/>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Chapter 30 </a:t>
          </a:r>
        </a:p>
      </xdr:txBody>
    </xdr:sp>
    <xdr:clientData/>
  </xdr:twoCellAnchor>
  <xdr:twoCellAnchor>
    <xdr:from>
      <xdr:col>0</xdr:col>
      <xdr:colOff>38098</xdr:colOff>
      <xdr:row>2</xdr:row>
      <xdr:rowOff>57148</xdr:rowOff>
    </xdr:from>
    <xdr:to>
      <xdr:col>0</xdr:col>
      <xdr:colOff>914398</xdr:colOff>
      <xdr:row>2</xdr:row>
      <xdr:rowOff>347661</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C30577B3-ACB8-4CA6-9A6D-679850C6745F}"/>
            </a:ext>
          </a:extLst>
        </xdr:cNvPr>
        <xdr:cNvSpPr/>
      </xdr:nvSpPr>
      <xdr:spPr>
        <a:xfrm>
          <a:off x="38098" y="852486"/>
          <a:ext cx="876300"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Prologue</a:t>
          </a:r>
        </a:p>
      </xdr:txBody>
    </xdr:sp>
    <xdr:clientData/>
  </xdr:twoCellAnchor>
  <xdr:twoCellAnchor>
    <xdr:from>
      <xdr:col>0</xdr:col>
      <xdr:colOff>42863</xdr:colOff>
      <xdr:row>33</xdr:row>
      <xdr:rowOff>47620</xdr:rowOff>
    </xdr:from>
    <xdr:to>
      <xdr:col>0</xdr:col>
      <xdr:colOff>909637</xdr:colOff>
      <xdr:row>33</xdr:row>
      <xdr:rowOff>338133</xdr:rowOff>
    </xdr:to>
    <xdr:sp macro="" textlink="">
      <xdr:nvSpPr>
        <xdr:cNvPr id="34" name="Rectangle: Rounded Corners 33">
          <a:hlinkClick xmlns:r="http://schemas.openxmlformats.org/officeDocument/2006/relationships" r:id="rId33"/>
          <a:extLst>
            <a:ext uri="{FF2B5EF4-FFF2-40B4-BE49-F238E27FC236}">
              <a16:creationId xmlns:a16="http://schemas.microsoft.com/office/drawing/2014/main" id="{768AD7AE-5ED9-44EB-831E-272F1FA7EB6B}"/>
            </a:ext>
          </a:extLst>
        </xdr:cNvPr>
        <xdr:cNvSpPr/>
      </xdr:nvSpPr>
      <xdr:spPr>
        <a:xfrm>
          <a:off x="42863" y="15401920"/>
          <a:ext cx="866774" cy="290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Epilogue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1362076</xdr:colOff>
      <xdr:row>0</xdr:row>
      <xdr:rowOff>90487</xdr:rowOff>
    </xdr:from>
    <xdr:to>
      <xdr:col>2</xdr:col>
      <xdr:colOff>2481264</xdr:colOff>
      <xdr:row>0</xdr:row>
      <xdr:rowOff>419100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88CAE7A-3EAB-453E-9598-F8D4BB6B5A91}"/>
            </a:ext>
          </a:extLst>
        </xdr:cNvPr>
        <xdr:cNvSpPr/>
      </xdr:nvSpPr>
      <xdr:spPr>
        <a:xfrm>
          <a:off x="6600826" y="90487"/>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866774</xdr:colOff>
      <xdr:row>0</xdr:row>
      <xdr:rowOff>80963</xdr:rowOff>
    </xdr:from>
    <xdr:to>
      <xdr:col>7</xdr:col>
      <xdr:colOff>42862</xdr:colOff>
      <xdr:row>0</xdr:row>
      <xdr:rowOff>409576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C522409-2273-4837-8F6D-141EBE68B012}"/>
            </a:ext>
          </a:extLst>
        </xdr:cNvPr>
        <xdr:cNvSpPr/>
      </xdr:nvSpPr>
      <xdr:spPr>
        <a:xfrm>
          <a:off x="10901362" y="80963"/>
          <a:ext cx="110013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200026</xdr:colOff>
      <xdr:row>0</xdr:row>
      <xdr:rowOff>133352</xdr:rowOff>
    </xdr:from>
    <xdr:to>
      <xdr:col>1</xdr:col>
      <xdr:colOff>1423988</xdr:colOff>
      <xdr:row>4</xdr:row>
      <xdr:rowOff>169405</xdr:rowOff>
    </xdr:to>
    <xdr:pic>
      <xdr:nvPicPr>
        <xdr:cNvPr id="2" name="Picture 1">
          <a:extLst>
            <a:ext uri="{FF2B5EF4-FFF2-40B4-BE49-F238E27FC236}">
              <a16:creationId xmlns:a16="http://schemas.microsoft.com/office/drawing/2014/main" id="{7070B8BF-31F9-4AED-9E7F-35C7964E4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6" y="133352"/>
          <a:ext cx="1433512" cy="1283828"/>
        </a:xfrm>
        <a:prstGeom prst="rect">
          <a:avLst/>
        </a:prstGeom>
      </xdr:spPr>
    </xdr:pic>
    <xdr:clientData/>
  </xdr:twoCellAnchor>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5DED387-F661-47E0-A359-294125F85347}"/>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D80ADF0A-1272-4FC9-A239-6EAE77A7A0EE}"/>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184F944-3973-40E3-AA50-6A5F02B673A4}"/>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60EF9D97-D509-4F97-9E34-89EB3A464B5E}"/>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9C31AC8F-50D6-4EC3-8398-EE2CEEDD850E}"/>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4" name="Rectangle: Rounded Corners 3">
          <a:hlinkClick xmlns:r="http://schemas.openxmlformats.org/officeDocument/2006/relationships" r:id="rId7"/>
          <a:extLst>
            <a:ext uri="{FF2B5EF4-FFF2-40B4-BE49-F238E27FC236}">
              <a16:creationId xmlns:a16="http://schemas.microsoft.com/office/drawing/2014/main" id="{568E636A-F7EB-49A9-B1C2-8F84CD5C4967}"/>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2424112</xdr:colOff>
      <xdr:row>0</xdr:row>
      <xdr:rowOff>152400</xdr:rowOff>
    </xdr:from>
    <xdr:to>
      <xdr:col>11</xdr:col>
      <xdr:colOff>3543300</xdr:colOff>
      <xdr:row>1</xdr:row>
      <xdr:rowOff>19050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BB54E9C-64BC-4CDF-8D1F-EB3E4C6DED8A}"/>
            </a:ext>
          </a:extLst>
        </xdr:cNvPr>
        <xdr:cNvSpPr/>
      </xdr:nvSpPr>
      <xdr:spPr>
        <a:xfrm>
          <a:off x="11458575" y="152400"/>
          <a:ext cx="1119188" cy="3286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GB" sz="1600"/>
            <a:t>Home</a:t>
          </a:r>
        </a:p>
      </xdr:txBody>
    </xdr:sp>
    <xdr:clientData/>
  </xdr:twoCellAnchor>
  <xdr:twoCellAnchor>
    <xdr:from>
      <xdr:col>6</xdr:col>
      <xdr:colOff>347671</xdr:colOff>
      <xdr:row>1</xdr:row>
      <xdr:rowOff>57151</xdr:rowOff>
    </xdr:from>
    <xdr:to>
      <xdr:col>7</xdr:col>
      <xdr:colOff>1238371</xdr:colOff>
      <xdr:row>2</xdr:row>
      <xdr:rowOff>142877</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F34FEB-082C-441C-85C7-29BF7C88BF66}"/>
            </a:ext>
          </a:extLst>
        </xdr:cNvPr>
        <xdr:cNvSpPr/>
      </xdr:nvSpPr>
      <xdr:spPr>
        <a:xfrm>
          <a:off x="5176846"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1) Chapter Tracker</a:t>
          </a:r>
        </a:p>
      </xdr:txBody>
    </xdr:sp>
    <xdr:clientData/>
  </xdr:twoCellAnchor>
  <xdr:twoCellAnchor>
    <xdr:from>
      <xdr:col>7</xdr:col>
      <xdr:colOff>1358509</xdr:colOff>
      <xdr:row>1</xdr:row>
      <xdr:rowOff>57151</xdr:rowOff>
    </xdr:from>
    <xdr:to>
      <xdr:col>9</xdr:col>
      <xdr:colOff>1063346</xdr:colOff>
      <xdr:row>2</xdr:row>
      <xdr:rowOff>142877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B22790E-A651-460A-955A-3ABF0E223C64}"/>
            </a:ext>
          </a:extLst>
        </xdr:cNvPr>
        <xdr:cNvSpPr/>
      </xdr:nvSpPr>
      <xdr:spPr>
        <a:xfrm>
          <a:off x="6682984" y="519114"/>
          <a:ext cx="1386000" cy="266701"/>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2) Character</a:t>
          </a:r>
          <a:r>
            <a:rPr lang="en-GB" sz="1100" baseline="0"/>
            <a:t> list</a:t>
          </a:r>
          <a:endParaRPr lang="en-GB" sz="1100"/>
        </a:p>
      </xdr:txBody>
    </xdr:sp>
    <xdr:clientData/>
  </xdr:twoCellAnchor>
  <xdr:twoCellAnchor>
    <xdr:from>
      <xdr:col>9</xdr:col>
      <xdr:colOff>1183484</xdr:colOff>
      <xdr:row>1</xdr:row>
      <xdr:rowOff>57151</xdr:rowOff>
    </xdr:from>
    <xdr:to>
      <xdr:col>11</xdr:col>
      <xdr:colOff>540659</xdr:colOff>
      <xdr:row>2</xdr:row>
      <xdr:rowOff>142876</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E8E8A474-0435-4A6F-996A-D5918992F2F1}"/>
            </a:ext>
          </a:extLst>
        </xdr:cNvPr>
        <xdr:cNvSpPr/>
      </xdr:nvSpPr>
      <xdr:spPr>
        <a:xfrm>
          <a:off x="8189122" y="519114"/>
          <a:ext cx="1386000" cy="2667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3) Chapter Summary</a:t>
          </a:r>
        </a:p>
      </xdr:txBody>
    </xdr:sp>
    <xdr:clientData/>
  </xdr:twoCellAnchor>
  <xdr:twoCellAnchor>
    <xdr:from>
      <xdr:col>11</xdr:col>
      <xdr:colOff>660797</xdr:colOff>
      <xdr:row>1</xdr:row>
      <xdr:rowOff>57151</xdr:rowOff>
    </xdr:from>
    <xdr:to>
      <xdr:col>11</xdr:col>
      <xdr:colOff>2046797</xdr:colOff>
      <xdr:row>2</xdr:row>
      <xdr:rowOff>142875</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2EAF5CE5-213C-47D0-B827-F6782F67661E}"/>
            </a:ext>
          </a:extLst>
        </xdr:cNvPr>
        <xdr:cNvSpPr/>
      </xdr:nvSpPr>
      <xdr:spPr>
        <a:xfrm>
          <a:off x="969526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4) Locations</a:t>
          </a:r>
        </a:p>
      </xdr:txBody>
    </xdr:sp>
    <xdr:clientData/>
  </xdr:twoCellAnchor>
  <xdr:twoCellAnchor>
    <xdr:from>
      <xdr:col>11</xdr:col>
      <xdr:colOff>2166937</xdr:colOff>
      <xdr:row>1</xdr:row>
      <xdr:rowOff>57151</xdr:rowOff>
    </xdr:from>
    <xdr:to>
      <xdr:col>11</xdr:col>
      <xdr:colOff>3552937</xdr:colOff>
      <xdr:row>2</xdr:row>
      <xdr:rowOff>142875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4F44ACA7-61EE-4317-8047-B3D95E80A148}"/>
            </a:ext>
          </a:extLst>
        </xdr:cNvPr>
        <xdr:cNvSpPr/>
      </xdr:nvSpPr>
      <xdr:spPr>
        <a:xfrm>
          <a:off x="11201400" y="519114"/>
          <a:ext cx="1386000" cy="26669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a:t>5)</a:t>
          </a:r>
          <a:r>
            <a:rPr lang="en-GB" sz="1100" baseline="0"/>
            <a:t> Research</a:t>
          </a:r>
          <a:endParaRPr lang="en-GB" sz="1100"/>
        </a:p>
      </xdr:txBody>
    </xdr:sp>
    <xdr:clientData/>
  </xdr:twoCellAnchor>
  <xdr:twoCellAnchor editAs="oneCell">
    <xdr:from>
      <xdr:col>0</xdr:col>
      <xdr:colOff>1</xdr:colOff>
      <xdr:row>0</xdr:row>
      <xdr:rowOff>0</xdr:rowOff>
    </xdr:from>
    <xdr:to>
      <xdr:col>1</xdr:col>
      <xdr:colOff>1652082</xdr:colOff>
      <xdr:row>2</xdr:row>
      <xdr:rowOff>57150</xdr:rowOff>
    </xdr:to>
    <xdr:pic>
      <xdr:nvPicPr>
        <xdr:cNvPr id="9" name="Picture 8">
          <a:extLst>
            <a:ext uri="{FF2B5EF4-FFF2-40B4-BE49-F238E27FC236}">
              <a16:creationId xmlns:a16="http://schemas.microsoft.com/office/drawing/2014/main" id="{DEB11F28-C160-8090-B99D-6EC4DFED68C7}"/>
            </a:ext>
          </a:extLst>
        </xdr:cNvPr>
        <xdr:cNvPicPr>
          <a:picLocks noChangeAspect="1"/>
        </xdr:cNvPicPr>
      </xdr:nvPicPr>
      <xdr:blipFill>
        <a:blip xmlns:r="http://schemas.openxmlformats.org/officeDocument/2006/relationships" r:embed="rId7"/>
        <a:stretch>
          <a:fillRect/>
        </a:stretch>
      </xdr:blipFill>
      <xdr:spPr>
        <a:xfrm>
          <a:off x="1" y="0"/>
          <a:ext cx="1852106" cy="704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26315E-276A-4892-9C42-63622138F27C}" name="Table1" displayName="Table1" ref="A2:H51" totalsRowShown="0" headerRowDxfId="27" dataDxfId="26">
  <autoFilter ref="A2:H51" xr:uid="{A026315E-276A-4892-9C42-63622138F27C}"/>
  <tableColumns count="8">
    <tableColumn id="1" xr3:uid="{40C95366-699B-478B-A7D3-D0A5895507E3}" name="Character full name" dataDxfId="25"/>
    <tableColumn id="2" xr3:uid="{91CBDFDA-5E32-4F5C-ABAA-E8B0BA190562}" name="Nickname " dataDxfId="24"/>
    <tableColumn id="3" xr3:uid="{839657A6-BC06-48BE-938E-E13DF0F77414}" name="Characters' role _x000a_(Main, background, connecting)" dataDxfId="23"/>
    <tableColumn id="4" xr3:uid="{D97DCA33-8657-41F6-B0DA-3A5030721297}" name="Description of Characters appearance" dataDxfId="22"/>
    <tableColumn id="5" xr3:uid="{D101ADE5-99B8-4622-88FA-F3E2FD761744}" name="Characters age" dataDxfId="21"/>
    <tableColumn id="6" xr3:uid="{10DB3316-BC20-49CD-B852-962A7845B703}" name="Characters Personality " dataDxfId="20"/>
    <tableColumn id="7" xr3:uid="{D83E509D-B841-45BF-92B1-A8F9F51D96B9}" name="Characters backstory/ where they fit in the book " dataDxfId="19"/>
    <tableColumn id="8" xr3:uid="{89C22796-9B9F-4C98-B752-C28EBCCA06DE}" name="Image of how you see the character" dataDxfId="18"/>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en.wikipedia.org/wiki/Gangs_in_the_United_Kingd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BC15C-6399-4D46-A3FF-C079AEB769E6}">
  <sheetPr codeName="Sheet1"/>
  <dimension ref="B2:M21"/>
  <sheetViews>
    <sheetView showGridLines="0" showRowColHeaders="0" zoomScale="115" zoomScaleNormal="115" workbookViewId="0">
      <selection activeCell="S8" sqref="S8"/>
    </sheetView>
  </sheetViews>
  <sheetFormatPr defaultColWidth="9" defaultRowHeight="19.5" x14ac:dyDescent="0.25"/>
  <cols>
    <col min="1" max="5" width="9" style="7"/>
    <col min="6" max="7" width="27.42578125" style="73" customWidth="1"/>
    <col min="8" max="16384" width="9" style="7"/>
  </cols>
  <sheetData>
    <row r="2" spans="2:13" ht="26.25" x14ac:dyDescent="0.4">
      <c r="F2" s="110" t="s">
        <v>101</v>
      </c>
      <c r="G2" s="110"/>
      <c r="H2" s="110"/>
      <c r="I2" s="110"/>
      <c r="J2" s="110"/>
      <c r="K2" s="110"/>
      <c r="L2" s="110"/>
      <c r="M2" s="110"/>
    </row>
    <row r="3" spans="2:13" ht="19.899999999999999" customHeight="1" x14ac:dyDescent="0.25">
      <c r="F3" s="108" t="s">
        <v>107</v>
      </c>
      <c r="G3" s="108"/>
      <c r="H3" s="108"/>
      <c r="I3" s="108"/>
      <c r="J3" s="108"/>
      <c r="K3" s="108"/>
      <c r="L3" s="108"/>
      <c r="M3" s="108"/>
    </row>
    <row r="4" spans="2:13" ht="19.899999999999999" customHeight="1" x14ac:dyDescent="0.25">
      <c r="F4" s="108"/>
      <c r="G4" s="108"/>
      <c r="H4" s="108"/>
      <c r="I4" s="108"/>
      <c r="J4" s="108"/>
      <c r="K4" s="108"/>
      <c r="L4" s="108"/>
      <c r="M4" s="108"/>
    </row>
    <row r="5" spans="2:13" ht="19.899999999999999" customHeight="1" x14ac:dyDescent="0.25">
      <c r="F5" s="108"/>
      <c r="G5" s="108"/>
      <c r="H5" s="108"/>
      <c r="I5" s="108"/>
      <c r="J5" s="108"/>
      <c r="K5" s="108"/>
      <c r="L5" s="108"/>
      <c r="M5" s="108"/>
    </row>
    <row r="6" spans="2:13" ht="19.899999999999999" customHeight="1" x14ac:dyDescent="0.25">
      <c r="F6" s="108"/>
      <c r="G6" s="108"/>
      <c r="H6" s="108"/>
      <c r="I6" s="108"/>
      <c r="J6" s="108"/>
      <c r="K6" s="108"/>
      <c r="L6" s="108"/>
      <c r="M6" s="108"/>
    </row>
    <row r="7" spans="2:13" ht="19.899999999999999" customHeight="1" x14ac:dyDescent="0.25">
      <c r="F7" s="108"/>
      <c r="G7" s="108"/>
      <c r="H7" s="108"/>
      <c r="I7" s="108"/>
      <c r="J7" s="108"/>
      <c r="K7" s="108"/>
      <c r="L7" s="108"/>
      <c r="M7" s="108"/>
    </row>
    <row r="11" spans="2:13" ht="19.899999999999999" customHeight="1" x14ac:dyDescent="0.25">
      <c r="B11" s="72"/>
      <c r="C11" s="72"/>
      <c r="D11" s="72"/>
      <c r="E11" s="72"/>
      <c r="F11" s="72"/>
      <c r="G11" s="72"/>
      <c r="H11" s="72"/>
      <c r="I11" s="72"/>
      <c r="J11" s="72"/>
    </row>
    <row r="12" spans="2:13" ht="19.899999999999999" customHeight="1" x14ac:dyDescent="0.25">
      <c r="B12" s="72"/>
      <c r="C12" s="72"/>
      <c r="D12" s="72"/>
      <c r="E12" s="72"/>
      <c r="F12" s="72"/>
      <c r="G12" s="72"/>
      <c r="H12" s="72"/>
      <c r="I12" s="72"/>
      <c r="J12" s="72"/>
    </row>
    <row r="13" spans="2:13" ht="19.899999999999999" customHeight="1" x14ac:dyDescent="0.25">
      <c r="B13" s="109" t="s">
        <v>86</v>
      </c>
      <c r="C13" s="109"/>
      <c r="D13" s="72"/>
      <c r="E13" s="72"/>
      <c r="F13" s="72"/>
      <c r="G13" s="72"/>
      <c r="H13" s="72"/>
      <c r="I13" s="72"/>
      <c r="J13" s="72"/>
    </row>
    <row r="14" spans="2:13" ht="19.899999999999999" customHeight="1" x14ac:dyDescent="0.25">
      <c r="B14" s="72"/>
      <c r="C14" s="72"/>
      <c r="D14" s="72"/>
      <c r="E14" s="72"/>
      <c r="F14" s="72"/>
      <c r="G14" s="72"/>
      <c r="H14" s="72"/>
      <c r="I14" s="72"/>
      <c r="J14" s="72"/>
    </row>
    <row r="15" spans="2:13" ht="19.899999999999999" customHeight="1" x14ac:dyDescent="0.25">
      <c r="B15" s="72"/>
      <c r="C15" s="72"/>
      <c r="D15" s="72"/>
      <c r="E15" s="72"/>
      <c r="F15" s="72"/>
      <c r="G15" s="72"/>
      <c r="H15" s="72"/>
      <c r="I15" s="72"/>
      <c r="J15" s="72"/>
    </row>
    <row r="16" spans="2:13" ht="19.899999999999999" customHeight="1" x14ac:dyDescent="0.25">
      <c r="B16" s="72"/>
      <c r="C16" s="72"/>
      <c r="D16" s="72"/>
      <c r="E16" s="72"/>
      <c r="F16" s="72"/>
      <c r="G16" s="72"/>
      <c r="H16" s="72"/>
      <c r="I16" s="72"/>
      <c r="J16" s="72"/>
    </row>
    <row r="17" spans="2:10" ht="19.899999999999999" customHeight="1" x14ac:dyDescent="0.25">
      <c r="B17" s="72"/>
      <c r="C17" s="72"/>
      <c r="D17" s="72"/>
      <c r="E17" s="72"/>
      <c r="F17" s="72"/>
      <c r="G17" s="72"/>
      <c r="H17" s="72"/>
      <c r="I17" s="72"/>
      <c r="J17" s="72"/>
    </row>
    <row r="18" spans="2:10" ht="19.899999999999999" customHeight="1" x14ac:dyDescent="0.25">
      <c r="B18" s="72"/>
      <c r="C18" s="72"/>
      <c r="D18" s="72"/>
      <c r="E18" s="72"/>
      <c r="F18" s="72"/>
      <c r="G18" s="72"/>
      <c r="H18" s="72"/>
      <c r="I18" s="72"/>
      <c r="J18" s="72"/>
    </row>
    <row r="19" spans="2:10" ht="19.899999999999999" customHeight="1" x14ac:dyDescent="0.25">
      <c r="B19" s="72"/>
      <c r="C19" s="72"/>
      <c r="D19" s="72"/>
      <c r="E19" s="72"/>
      <c r="F19" s="72"/>
      <c r="G19" s="72"/>
      <c r="H19" s="72"/>
      <c r="I19" s="72"/>
      <c r="J19" s="72"/>
    </row>
    <row r="20" spans="2:10" ht="19.899999999999999" customHeight="1" x14ac:dyDescent="0.25">
      <c r="B20" s="72"/>
      <c r="C20" s="72"/>
      <c r="D20" s="72"/>
      <c r="E20" s="72"/>
      <c r="F20" s="72"/>
      <c r="G20" s="72"/>
      <c r="H20" s="72"/>
      <c r="I20" s="72"/>
      <c r="J20" s="72"/>
    </row>
    <row r="21" spans="2:10" ht="19.899999999999999" customHeight="1" x14ac:dyDescent="0.25">
      <c r="B21" s="72"/>
      <c r="C21" s="72"/>
      <c r="D21" s="72"/>
      <c r="E21" s="72"/>
      <c r="F21" s="72"/>
      <c r="G21" s="72"/>
      <c r="H21" s="72"/>
      <c r="I21" s="72"/>
      <c r="J21" s="72"/>
    </row>
  </sheetData>
  <sheetProtection algorithmName="SHA-512" hashValue="nyWsLOxcN3Is+0ZZEmgKC8Jv/3lDqIH3MAchgFF6onQ/0/x+N4RkH3DGOYjGsLQb5W+OLv02niymXY/xo86CDg==" saltValue="7EN/8MbX3gZDAuUYt2R/Rg==" spinCount="100000" sheet="1" objects="1" scenarios="1" selectLockedCells="1" selectUnlockedCells="1"/>
  <mergeCells count="3">
    <mergeCell ref="F3:M7"/>
    <mergeCell ref="B13:C13"/>
    <mergeCell ref="F2:M2"/>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0F3A-867C-47BA-B7AA-BC6F6F73D670}">
  <sheetPr codeName="Sheet9">
    <tabColor theme="4" tint="0.39997558519241921"/>
  </sheetPr>
  <dimension ref="B1:L39"/>
  <sheetViews>
    <sheetView showGridLines="0" showRowColHeaders="0" workbookViewId="0">
      <selection activeCell="L22" sqref="L22:L23"/>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49</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xml:space="preserve">Chapter 2 Title would be here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6kX8vMUxeY27D59iS/1emA33zkqI3qVMhBMbKwjrXLsyHwrdqpbGPa2LLL9LutgeSiUl/gL4GP6YGErnVJh9Wg==" saltValue="ERpJsR6hKs7mY/4+SKM8B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01F2BDBD-F9A3-42CC-80B5-9355C3AF52BF}"/>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DA08B320-8D10-4335-BFEB-94DD71B8CD02}">
          <x14:formula1>
            <xm:f>'4) Locations'!$D$4:$D$51</xm:f>
          </x14:formula1>
          <xm:sqref>L6:L19 L21</xm:sqref>
        </x14:dataValidation>
        <x14:dataValidation type="list" allowBlank="1" showInputMessage="1" showErrorMessage="1" xr:uid="{3FD5350D-C289-427C-9B9D-FD67C548D128}">
          <x14:formula1>
            <xm:f>'2) Character list '!$A$3:$A$51</xm:f>
          </x14:formula1>
          <xm:sqref>K8:K18</xm:sqref>
        </x14:dataValidation>
        <x14:dataValidation type="list" allowBlank="1" showInputMessage="1" showErrorMessage="1" xr:uid="{418166D6-0079-4127-BBB1-17E73DA8B6A7}">
          <x14:formula1>
            <xm:f>'3) Chapter Summary'!$A$3:$A$108</xm:f>
          </x14:formula1>
          <xm:sqref>E4</xm:sqref>
        </x14:dataValidation>
        <x14:dataValidation type="list" allowBlank="1" showInputMessage="1" showErrorMessage="1" xr:uid="{99101805-C301-4952-BBD3-524F29BEF271}">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4261B1A9-7D02-4678-99C8-114B12630350}">
          <x14:formula1>
            <xm:f>'2) Character list '!$A$3:$A$51</xm:f>
          </x14:formula1>
          <xm:sqref>J6:J39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958E-FEAC-4DCC-AAAC-456F77481E21}">
  <sheetPr codeName="Sheet10">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50</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xml:space="preserve">Chapter 3 Title would be here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fqr1oaymBOt+J4TGxDhht6lyBzZWdPUrTOrCfliKCEHai5TGWZ3q/+eY83qNYpiFshrr3fKc8FMu49nZxyQENw==" saltValue="mfUtZSdgoxe4mkzx/SL/o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A1C912CD-2094-4D89-8F98-5B56C90FD8A1}"/>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DED01ED-5208-45E0-A0E9-980E5FA271DD}">
          <x14:formula1>
            <xm:f>'4) Locations'!$D$4:$D$51</xm:f>
          </x14:formula1>
          <xm:sqref>L6:L19 L21</xm:sqref>
        </x14:dataValidation>
        <x14:dataValidation type="list" allowBlank="1" showInputMessage="1" showErrorMessage="1" xr:uid="{1DCCC537-5953-4114-ABE9-FCE07447A926}">
          <x14:formula1>
            <xm:f>'2) Character list '!$A$3:$A$51</xm:f>
          </x14:formula1>
          <xm:sqref>K8:K18</xm:sqref>
        </x14:dataValidation>
        <x14:dataValidation type="list" allowBlank="1" showInputMessage="1" showErrorMessage="1" xr:uid="{1D5073D1-D961-4430-83E4-031E8B480AC5}">
          <x14:formula1>
            <xm:f>'3) Chapter Summary'!$A$3:$A$108</xm:f>
          </x14:formula1>
          <xm:sqref>E4</xm:sqref>
        </x14:dataValidation>
        <x14:dataValidation type="list" allowBlank="1" showInputMessage="1" showErrorMessage="1" xr:uid="{40C149AD-75D5-4070-B9B2-B4A13D99D46E}">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97D57D8B-1F2E-402C-AE70-1C415359E26F}">
          <x14:formula1>
            <xm:f>'2) Character list '!$A$3:$A$51</xm:f>
          </x14:formula1>
          <xm:sqref>J6:J39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11D4-E3A4-49A6-9231-4A70797602F9}">
  <sheetPr codeName="Sheet11">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51</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uC185hRoe5BEjYHAtPevorQS5o9V4236y9AWzuojf1j4d5kkUvz6WhcXSANfjomWExOQ+ZhLVD8qE9Oz9qGyLA==" saltValue="qQjcPepKpNS8kN0LBBFIK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8F669D68-22A0-4481-9F29-9241F2B8BC81}"/>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678F9248-8E40-4B2F-9313-F27A0A5ED99D}">
          <x14:formula1>
            <xm:f>'2) Character list '!$A$3:$A$51</xm:f>
          </x14:formula1>
          <xm:sqref>J6:J39</xm:sqref>
        </x14:dataValidation>
        <x14:dataValidation type="list" allowBlank="1" showInputMessage="1" showErrorMessage="1" xr:uid="{9D5EE7ED-7D22-467E-9A1E-7C7583AF7AF3}">
          <x14:formula1>
            <xm:f>'5) Research'!$A$3:$A$100</xm:f>
          </x14:formula1>
          <xm:sqref>L22 L24 L26 L28 L30 L32 L34 L36 L38</xm:sqref>
        </x14:dataValidation>
        <x14:dataValidation type="list" allowBlank="1" showInputMessage="1" showErrorMessage="1" xr:uid="{3541DA55-B032-4391-ADD8-43A36B0DD2C2}">
          <x14:formula1>
            <xm:f>'3) Chapter Summary'!$A$3:$A$108</xm:f>
          </x14:formula1>
          <xm:sqref>E4</xm:sqref>
        </x14:dataValidation>
        <x14:dataValidation type="list" allowBlank="1" showInputMessage="1" showErrorMessage="1" xr:uid="{5E827E16-FC59-4973-AA50-5CF56132CAF2}">
          <x14:formula1>
            <xm:f>'2) Character list '!$A$3:$A$51</xm:f>
          </x14:formula1>
          <xm:sqref>K8:K18</xm:sqref>
        </x14:dataValidation>
        <x14:dataValidation type="list" allowBlank="1" showInputMessage="1" showErrorMessage="1" xr:uid="{060685BE-B6DD-4825-A2AC-C8F8E77C6BF8}">
          <x14:formula1>
            <xm:f>'4) Locations'!$D$4:$D$51</xm:f>
          </x14:formula1>
          <xm:sqref>L6:L19 L21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5E86-DD5E-4B64-9EAA-52B740562715}">
  <sheetPr codeName="Sheet12">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52</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jpXc0ofZuHQ2xeppf30RVpPG+SWHhmnO4DEw0U/35/sV/eZp6u3PJwjx7+VNNIF8KWvPez5/dA6vViyzSjMftA==" saltValue="RAe0/67bZr0siRPLDBtxr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5C70A7C5-BE92-44A7-A6E2-67ED3F583BA7}"/>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E8EECA1-3EDF-4308-8F92-D6ADFBCFF47E}">
          <x14:formula1>
            <xm:f>'4) Locations'!$D$4:$D$51</xm:f>
          </x14:formula1>
          <xm:sqref>L6:L19 L21</xm:sqref>
        </x14:dataValidation>
        <x14:dataValidation type="list" allowBlank="1" showInputMessage="1" showErrorMessage="1" xr:uid="{587BBD3C-5645-4497-A5A3-1A9E61405293}">
          <x14:formula1>
            <xm:f>'2) Character list '!$A$3:$A$51</xm:f>
          </x14:formula1>
          <xm:sqref>K8:K18</xm:sqref>
        </x14:dataValidation>
        <x14:dataValidation type="list" allowBlank="1" showInputMessage="1" showErrorMessage="1" xr:uid="{A36EA562-4060-45DD-BCED-C67E76312D60}">
          <x14:formula1>
            <xm:f>'3) Chapter Summary'!$A$3:$A$108</xm:f>
          </x14:formula1>
          <xm:sqref>E4</xm:sqref>
        </x14:dataValidation>
        <x14:dataValidation type="list" allowBlank="1" showInputMessage="1" showErrorMessage="1" xr:uid="{B7BD95CA-3194-42C3-BDEF-3CD2B5B94C90}">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5B648897-DA25-43B7-9445-0B65C33DD0EF}">
          <x14:formula1>
            <xm:f>'2) Character list '!$A$3:$A$51</xm:f>
          </x14:formula1>
          <xm:sqref>J6:J39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BD77-54BB-4364-951A-426C827D4329}">
  <sheetPr codeName="Sheet13">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53</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unL5JrXeU5IcdBjqeuO7dnF9OVNZh1Ia4I9ses6qIH7Dz+MhtCwCuaiD9vpfzi2gPwyzKb+NRzcksdH2oMumdQ==" saltValue="Usia/+TlvNeFFVD5nqH1n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8B43F181-FAA5-423D-A096-EA76E6A2B172}"/>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4B12D3C2-9C25-41E4-8EAF-54DD13262A57}">
          <x14:formula1>
            <xm:f>'2) Character list '!$A$3:$A$51</xm:f>
          </x14:formula1>
          <xm:sqref>J6:J39</xm:sqref>
        </x14:dataValidation>
        <x14:dataValidation type="list" allowBlank="1" showInputMessage="1" showErrorMessage="1" xr:uid="{C3E16685-FC7B-4001-904D-EDE7D87A179B}">
          <x14:formula1>
            <xm:f>'5) Research'!$A$3:$A$100</xm:f>
          </x14:formula1>
          <xm:sqref>L22 L24 L26 L28 L30 L32 L34 L36 L38</xm:sqref>
        </x14:dataValidation>
        <x14:dataValidation type="list" allowBlank="1" showInputMessage="1" showErrorMessage="1" xr:uid="{9A344277-529F-455F-843B-E0657139C6FF}">
          <x14:formula1>
            <xm:f>'3) Chapter Summary'!$A$3:$A$108</xm:f>
          </x14:formula1>
          <xm:sqref>E4</xm:sqref>
        </x14:dataValidation>
        <x14:dataValidation type="list" allowBlank="1" showInputMessage="1" showErrorMessage="1" xr:uid="{004AAD60-6A28-4EF6-A763-342BCF0270F8}">
          <x14:formula1>
            <xm:f>'2) Character list '!$A$3:$A$51</xm:f>
          </x14:formula1>
          <xm:sqref>K8:K18</xm:sqref>
        </x14:dataValidation>
        <x14:dataValidation type="list" allowBlank="1" showInputMessage="1" showErrorMessage="1" xr:uid="{38FA204C-076E-4CDF-A484-8CB4AD8BAB30}">
          <x14:formula1>
            <xm:f>'4) Locations'!$D$4:$D$51</xm:f>
          </x14:formula1>
          <xm:sqref>L6:L19 L21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385C-D91B-460E-89E6-17D876CE7EF9}">
  <sheetPr codeName="Sheet14">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54</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1WIyx5tJHthAOiDk8I38QXtIwiRz+3Ucrnz4FSWypNErR0dT8NmjQkM8mnsWZYq90z13nSAPooLSakUE7bqUHw==" saltValue="1mTO+c9lpiqDxEGpZ01Nfw=="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7038720D-7E60-4DC9-83DA-ED20851C8F5E}"/>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29D9F648-93C2-4314-A771-6C8EFDB592A8}">
          <x14:formula1>
            <xm:f>'2) Character list '!$A$3:$A$51</xm:f>
          </x14:formula1>
          <xm:sqref>J6:J39</xm:sqref>
        </x14:dataValidation>
        <x14:dataValidation type="list" allowBlank="1" showInputMessage="1" showErrorMessage="1" xr:uid="{F4F0AD70-B84F-456D-AE7F-BE3A88043FDD}">
          <x14:formula1>
            <xm:f>'5) Research'!$A$3:$A$100</xm:f>
          </x14:formula1>
          <xm:sqref>L22 L24 L26 L28 L30 L32 L34 L36 L38</xm:sqref>
        </x14:dataValidation>
        <x14:dataValidation type="list" allowBlank="1" showInputMessage="1" showErrorMessage="1" xr:uid="{AFEA29FB-4AF4-4920-80FF-7A2209893917}">
          <x14:formula1>
            <xm:f>'3) Chapter Summary'!$A$3:$A$108</xm:f>
          </x14:formula1>
          <xm:sqref>E4</xm:sqref>
        </x14:dataValidation>
        <x14:dataValidation type="list" allowBlank="1" showInputMessage="1" showErrorMessage="1" xr:uid="{1B3E0EB7-1686-44E4-9D0F-4A2417909144}">
          <x14:formula1>
            <xm:f>'2) Character list '!$A$3:$A$51</xm:f>
          </x14:formula1>
          <xm:sqref>K8:K18</xm:sqref>
        </x14:dataValidation>
        <x14:dataValidation type="list" allowBlank="1" showInputMessage="1" showErrorMessage="1" xr:uid="{A260E586-A150-49D2-B3CD-30C6DA76675B}">
          <x14:formula1>
            <xm:f>'4) Locations'!$D$4:$D$51</xm:f>
          </x14:formula1>
          <xm:sqref>L6:L19 L21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B3F7-A5E3-4E45-B40D-4E57230448CD}">
  <sheetPr codeName="Sheet15">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55</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RkmTey55UnPTh2pXc9ZNp5uMFLqR56VFDf9tZLO4ZVujc/bZYVmtpYYXpU76MAVpDzjRduWgHxvxbtkhA+fVGQ==" saltValue="KegFpRikVt34WlMP9O87j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F9FD88CF-042B-45B3-9F32-D19D056DDFA4}"/>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91A3DF0-E7D3-44E3-81A8-7D5D081CFF82}">
          <x14:formula1>
            <xm:f>'4) Locations'!$D$4:$D$51</xm:f>
          </x14:formula1>
          <xm:sqref>L6:L19 L21</xm:sqref>
        </x14:dataValidation>
        <x14:dataValidation type="list" allowBlank="1" showInputMessage="1" showErrorMessage="1" xr:uid="{58A4997B-34AD-4468-AA9E-35974C24C905}">
          <x14:formula1>
            <xm:f>'2) Character list '!$A$3:$A$51</xm:f>
          </x14:formula1>
          <xm:sqref>K8:K18</xm:sqref>
        </x14:dataValidation>
        <x14:dataValidation type="list" allowBlank="1" showInputMessage="1" showErrorMessage="1" xr:uid="{3EE52467-9E9F-49A3-BBC0-0558F61E099D}">
          <x14:formula1>
            <xm:f>'3) Chapter Summary'!$A$3:$A$108</xm:f>
          </x14:formula1>
          <xm:sqref>E4</xm:sqref>
        </x14:dataValidation>
        <x14:dataValidation type="list" allowBlank="1" showInputMessage="1" showErrorMessage="1" xr:uid="{D6E5A579-EA60-4B50-B2C2-B985F1F85DF5}">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4B87CE5B-039E-4993-9B98-B92F43287406}">
          <x14:formula1>
            <xm:f>'2) Character list '!$A$3:$A$51</xm:f>
          </x14:formula1>
          <xm:sqref>J6:J39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C04E-C23C-4011-80BF-34583ACB99ED}">
  <sheetPr codeName="Sheet16">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56</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30x7Tyt1WHA7lRqRvdmU5Qsxg88mRTtN3OGOXz1u2QqDUxCcs1AhkHEFxkZ8VNSm4VFuNqIjxfptiWgqXK0n6Q==" saltValue="sSh8Pyx65R10Q/EXverae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D2F24C6E-71E7-4036-8979-85A70CC0C0C5}"/>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4284F60D-926B-4C66-B0D0-4DC51A68BFFB}">
          <x14:formula1>
            <xm:f>'4) Locations'!$D$4:$D$51</xm:f>
          </x14:formula1>
          <xm:sqref>L6:L19 L21</xm:sqref>
        </x14:dataValidation>
        <x14:dataValidation type="list" allowBlank="1" showInputMessage="1" showErrorMessage="1" xr:uid="{8C9407FD-673E-492D-B61F-0A2EA430324D}">
          <x14:formula1>
            <xm:f>'2) Character list '!$A$3:$A$51</xm:f>
          </x14:formula1>
          <xm:sqref>K8:K18</xm:sqref>
        </x14:dataValidation>
        <x14:dataValidation type="list" allowBlank="1" showInputMessage="1" showErrorMessage="1" xr:uid="{BDA07EB1-8E5D-476E-B325-3F1FDB8AB539}">
          <x14:formula1>
            <xm:f>'3) Chapter Summary'!$A$3:$A$108</xm:f>
          </x14:formula1>
          <xm:sqref>E4</xm:sqref>
        </x14:dataValidation>
        <x14:dataValidation type="list" allowBlank="1" showInputMessage="1" showErrorMessage="1" xr:uid="{8D7EDC5C-84B8-418D-A300-852C9E27F396}">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3B81822E-6CCC-4FC0-9466-CA48062FB2DA}">
          <x14:formula1>
            <xm:f>'2) Character list '!$A$3:$A$51</xm:f>
          </x14:formula1>
          <xm:sqref>J6:J39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8F00-8B37-435F-8E48-1780E39DE2C6}">
  <sheetPr codeName="Sheet17">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57</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iZ7TwMP0uavoC0u2yRmZiX4XxcrH8KQ9+z3qVSLIpLTA984UZRFnLHsTwlcaZ/O7Ad8FIkPZ4i8cM+fJxZBSlA==" saltValue="lCDot94YU0D5Kt9L1ImDB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CA543C33-EC22-4CF1-A05B-940217B00490}"/>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967BE1C4-03BC-4931-9930-BBADA4C0D0EE}">
          <x14:formula1>
            <xm:f>'2) Character list '!$A$3:$A$51</xm:f>
          </x14:formula1>
          <xm:sqref>J6:J39</xm:sqref>
        </x14:dataValidation>
        <x14:dataValidation type="list" allowBlank="1" showInputMessage="1" showErrorMessage="1" xr:uid="{1436A54C-A81D-42E0-895B-0A4804C15B10}">
          <x14:formula1>
            <xm:f>'5) Research'!$A$3:$A$100</xm:f>
          </x14:formula1>
          <xm:sqref>L22 L24 L26 L28 L30 L32 L34 L36 L38</xm:sqref>
        </x14:dataValidation>
        <x14:dataValidation type="list" allowBlank="1" showInputMessage="1" showErrorMessage="1" xr:uid="{FB86B607-5D47-49D8-BD18-B915A90E344A}">
          <x14:formula1>
            <xm:f>'3) Chapter Summary'!$A$3:$A$108</xm:f>
          </x14:formula1>
          <xm:sqref>E4</xm:sqref>
        </x14:dataValidation>
        <x14:dataValidation type="list" allowBlank="1" showInputMessage="1" showErrorMessage="1" xr:uid="{DDA311FA-BCC5-4C67-A5CD-1BE15E349C72}">
          <x14:formula1>
            <xm:f>'2) Character list '!$A$3:$A$51</xm:f>
          </x14:formula1>
          <xm:sqref>K8:K18</xm:sqref>
        </x14:dataValidation>
        <x14:dataValidation type="list" allowBlank="1" showInputMessage="1" showErrorMessage="1" xr:uid="{71098321-3013-4624-A393-ACCAF5218E4B}">
          <x14:formula1>
            <xm:f>'4) Locations'!$D$4:$D$51</xm:f>
          </x14:formula1>
          <xm:sqref>L6:L19 L21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5962-E637-4C84-A861-00E917AC8181}">
  <sheetPr codeName="Sheet18">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58</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Jy5jhCXbqYEaHrjFAS1Lx1g8+kTLfIB6Xm+nofADt2qpguwXdPDqR0aRUJ7ytsohgI5Dyd7KIRBLB+mso3gLxw==" saltValue="szQugEBac45PH6DTT9c49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5515A62D-F9BA-42F4-BA97-9DA61C9C2A49}"/>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0AB8B972-A98E-4DE5-8F6A-488648B57500}">
          <x14:formula1>
            <xm:f>'2) Character list '!$A$3:$A$51</xm:f>
          </x14:formula1>
          <xm:sqref>J6:J39</xm:sqref>
        </x14:dataValidation>
        <x14:dataValidation type="list" allowBlank="1" showInputMessage="1" showErrorMessage="1" xr:uid="{73B023EA-0D0B-4D69-8E8E-F3235FDCAF17}">
          <x14:formula1>
            <xm:f>'5) Research'!$A$3:$A$100</xm:f>
          </x14:formula1>
          <xm:sqref>L22 L24 L26 L28 L30 L32 L34 L36 L38</xm:sqref>
        </x14:dataValidation>
        <x14:dataValidation type="list" allowBlank="1" showInputMessage="1" showErrorMessage="1" xr:uid="{1218FDCF-F3C7-40F5-BFEA-EDE382A23A3A}">
          <x14:formula1>
            <xm:f>'3) Chapter Summary'!$A$3:$A$108</xm:f>
          </x14:formula1>
          <xm:sqref>E4</xm:sqref>
        </x14:dataValidation>
        <x14:dataValidation type="list" allowBlank="1" showInputMessage="1" showErrorMessage="1" xr:uid="{7A12B493-1C3B-418F-969F-1037F8163D70}">
          <x14:formula1>
            <xm:f>'2) Character list '!$A$3:$A$51</xm:f>
          </x14:formula1>
          <xm:sqref>K8:K18</xm:sqref>
        </x14:dataValidation>
        <x14:dataValidation type="list" allowBlank="1" showInputMessage="1" showErrorMessage="1" xr:uid="{D71D1F02-CF2C-4043-A5D1-D2EF964D3EAC}">
          <x14:formula1>
            <xm:f>'4) Locations'!$D$4:$D$51</xm:f>
          </x14:formula1>
          <xm:sqref>L6:L19 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54E4-7564-40D0-AA60-0650F2749597}">
  <sheetPr codeName="Sheet2">
    <tabColor theme="5" tint="-0.249977111117893"/>
  </sheetPr>
  <dimension ref="A1:R136"/>
  <sheetViews>
    <sheetView showGridLines="0" showRowColHeaders="0" zoomScale="93" zoomScaleNormal="93" workbookViewId="0">
      <pane ySplit="6" topLeftCell="A81" activePane="bottomLeft" state="frozen"/>
      <selection pane="bottomLeft" activeCell="S140" sqref="S140"/>
    </sheetView>
  </sheetViews>
  <sheetFormatPr defaultColWidth="9" defaultRowHeight="15" x14ac:dyDescent="0.25"/>
  <cols>
    <col min="1" max="1" width="10" style="7" customWidth="1"/>
    <col min="2" max="2" width="10.28515625" style="7" customWidth="1"/>
    <col min="3" max="3" width="12.42578125" style="74" customWidth="1"/>
    <col min="4" max="4" width="15" style="74" customWidth="1"/>
    <col min="5" max="6" width="11.28515625" style="74" customWidth="1"/>
    <col min="7" max="7" width="13" style="15" customWidth="1"/>
    <col min="8" max="8" width="12.85546875" style="15" customWidth="1"/>
    <col min="9" max="9" width="9.28515625" style="7" customWidth="1"/>
    <col min="10" max="16384" width="9" style="7"/>
  </cols>
  <sheetData>
    <row r="1" spans="1:18" ht="19.5" x14ac:dyDescent="0.25">
      <c r="C1" s="7"/>
      <c r="D1" s="7"/>
      <c r="E1" s="7"/>
      <c r="F1" s="73"/>
      <c r="G1" s="73"/>
      <c r="H1" s="7"/>
    </row>
    <row r="2" spans="1:18" ht="31.5" x14ac:dyDescent="0.5">
      <c r="C2" s="7"/>
      <c r="D2" s="7"/>
      <c r="E2" s="7"/>
      <c r="F2" s="112" t="s">
        <v>102</v>
      </c>
      <c r="G2" s="112"/>
      <c r="H2" s="112"/>
      <c r="I2" s="112"/>
      <c r="J2" s="112"/>
      <c r="K2" s="112"/>
    </row>
    <row r="3" spans="1:18" ht="19.899999999999999" customHeight="1" x14ac:dyDescent="0.25">
      <c r="C3" s="7"/>
      <c r="D3" s="116" t="s">
        <v>110</v>
      </c>
      <c r="E3" s="116"/>
      <c r="F3" s="116"/>
      <c r="G3" s="116"/>
      <c r="H3" s="116"/>
      <c r="I3" s="116"/>
      <c r="J3" s="116"/>
      <c r="K3" s="116"/>
      <c r="L3" s="116"/>
      <c r="M3" s="116"/>
      <c r="N3" s="116"/>
      <c r="O3" s="13"/>
      <c r="P3" s="13"/>
      <c r="Q3" s="13"/>
    </row>
    <row r="4" spans="1:18" ht="19.899999999999999" customHeight="1" x14ac:dyDescent="0.25">
      <c r="C4" s="7"/>
      <c r="D4" s="116"/>
      <c r="E4" s="116"/>
      <c r="F4" s="116"/>
      <c r="G4" s="116"/>
      <c r="H4" s="116"/>
      <c r="I4" s="116"/>
      <c r="J4" s="116"/>
      <c r="K4" s="116"/>
      <c r="L4" s="116"/>
      <c r="M4" s="116"/>
      <c r="N4" s="116"/>
      <c r="O4" s="13"/>
      <c r="P4" s="13"/>
      <c r="Q4" s="13"/>
    </row>
    <row r="5" spans="1:18" ht="22.9" customHeight="1" x14ac:dyDescent="0.25">
      <c r="C5" s="7"/>
      <c r="D5" s="13"/>
      <c r="E5" s="13"/>
      <c r="F5" s="13"/>
      <c r="G5" s="13"/>
      <c r="H5" s="13"/>
      <c r="I5" s="13"/>
      <c r="J5" s="13"/>
      <c r="K5" s="13"/>
      <c r="L5" s="13"/>
      <c r="M5" s="13"/>
      <c r="N5" s="13"/>
      <c r="O5" s="13"/>
      <c r="P5" s="13"/>
      <c r="Q5" s="13"/>
    </row>
    <row r="6" spans="1:18" ht="15" customHeight="1" x14ac:dyDescent="0.25">
      <c r="C6" s="7"/>
      <c r="D6" s="13"/>
      <c r="E6" s="13"/>
      <c r="F6" s="13"/>
      <c r="G6" s="13"/>
      <c r="H6" s="13"/>
      <c r="I6" s="13"/>
      <c r="J6" s="13"/>
      <c r="K6" s="13"/>
      <c r="L6" s="13"/>
      <c r="M6" s="13"/>
      <c r="N6" s="13"/>
      <c r="O6" s="13"/>
      <c r="P6" s="13"/>
      <c r="Q6" s="13"/>
    </row>
    <row r="7" spans="1:18" ht="19.5" x14ac:dyDescent="0.25">
      <c r="C7" s="7"/>
      <c r="D7" s="7"/>
      <c r="E7" s="7"/>
      <c r="F7" s="73"/>
      <c r="G7" s="73"/>
      <c r="H7" s="7"/>
    </row>
    <row r="8" spans="1:18" ht="19.5" x14ac:dyDescent="0.25">
      <c r="C8" s="73" t="s">
        <v>72</v>
      </c>
      <c r="D8" s="7"/>
      <c r="E8" s="73" t="s">
        <v>91</v>
      </c>
      <c r="F8" s="7"/>
      <c r="G8" s="73"/>
      <c r="H8" s="7"/>
    </row>
    <row r="9" spans="1:18" ht="19.5" x14ac:dyDescent="0.25">
      <c r="C9" s="7"/>
      <c r="D9" s="7"/>
      <c r="E9" s="7"/>
      <c r="F9" s="73"/>
      <c r="G9" s="73"/>
      <c r="H9" s="7"/>
    </row>
    <row r="10" spans="1:18" ht="188.25" customHeight="1" x14ac:dyDescent="0.25">
      <c r="B10" s="115" t="s">
        <v>93</v>
      </c>
      <c r="C10" s="115"/>
      <c r="D10" s="115"/>
      <c r="E10" s="115"/>
      <c r="F10" s="115"/>
      <c r="G10" s="115"/>
      <c r="H10" s="115"/>
      <c r="I10" s="115"/>
      <c r="J10" s="115"/>
      <c r="K10" s="115"/>
      <c r="L10" s="115"/>
      <c r="M10" s="115"/>
      <c r="N10" s="115"/>
      <c r="O10" s="115"/>
      <c r="P10" s="115"/>
      <c r="Q10" s="115"/>
      <c r="R10" s="115"/>
    </row>
    <row r="11" spans="1:18" x14ac:dyDescent="0.25">
      <c r="A11" s="16"/>
    </row>
    <row r="12" spans="1:18" x14ac:dyDescent="0.25">
      <c r="A12" s="75"/>
      <c r="E12" s="76"/>
      <c r="F12" s="76"/>
    </row>
    <row r="13" spans="1:18" x14ac:dyDescent="0.25">
      <c r="A13" s="75"/>
      <c r="E13" s="76"/>
      <c r="F13" s="76"/>
    </row>
    <row r="14" spans="1:18" x14ac:dyDescent="0.25">
      <c r="A14" s="75"/>
      <c r="E14" s="76"/>
      <c r="F14" s="76"/>
    </row>
    <row r="15" spans="1:18" x14ac:dyDescent="0.25">
      <c r="A15" s="77"/>
      <c r="E15" s="76"/>
      <c r="F15" s="76"/>
    </row>
    <row r="16" spans="1:18" x14ac:dyDescent="0.25">
      <c r="A16" s="77"/>
      <c r="E16" s="76"/>
      <c r="F16" s="76"/>
    </row>
    <row r="17" spans="1:17" x14ac:dyDescent="0.25">
      <c r="A17" s="77"/>
      <c r="E17" s="76"/>
      <c r="F17" s="76"/>
    </row>
    <row r="18" spans="1:17" x14ac:dyDescent="0.25">
      <c r="A18" s="15"/>
      <c r="E18" s="76"/>
      <c r="F18" s="76"/>
    </row>
    <row r="19" spans="1:17" x14ac:dyDescent="0.25">
      <c r="A19" s="15"/>
      <c r="E19" s="76"/>
      <c r="F19" s="76"/>
    </row>
    <row r="20" spans="1:17" x14ac:dyDescent="0.25">
      <c r="A20" s="15"/>
      <c r="E20" s="76"/>
      <c r="F20" s="76"/>
    </row>
    <row r="21" spans="1:17" x14ac:dyDescent="0.25">
      <c r="A21" s="15"/>
      <c r="E21" s="76"/>
      <c r="F21" s="76"/>
    </row>
    <row r="22" spans="1:17" x14ac:dyDescent="0.25">
      <c r="A22" s="15"/>
      <c r="E22" s="76"/>
      <c r="F22" s="76"/>
    </row>
    <row r="23" spans="1:17" x14ac:dyDescent="0.25">
      <c r="A23" s="15"/>
      <c r="E23" s="76"/>
      <c r="F23" s="76"/>
    </row>
    <row r="24" spans="1:17" x14ac:dyDescent="0.25">
      <c r="E24" s="76"/>
      <c r="F24" s="76"/>
    </row>
    <row r="25" spans="1:17" ht="19.5" x14ac:dyDescent="0.25">
      <c r="C25" s="73" t="s">
        <v>72</v>
      </c>
      <c r="D25" s="7"/>
      <c r="E25" s="73" t="s">
        <v>92</v>
      </c>
      <c r="F25" s="7"/>
      <c r="G25" s="73"/>
    </row>
    <row r="27" spans="1:17" ht="14.25" customHeight="1" x14ac:dyDescent="0.25">
      <c r="B27" s="115" t="s">
        <v>94</v>
      </c>
      <c r="C27" s="115"/>
      <c r="D27" s="115"/>
      <c r="E27" s="115"/>
      <c r="F27" s="115"/>
      <c r="G27" s="115"/>
      <c r="H27" s="115"/>
      <c r="I27" s="115"/>
      <c r="J27" s="115"/>
      <c r="K27" s="115"/>
      <c r="L27" s="115"/>
      <c r="M27" s="115"/>
      <c r="N27" s="115"/>
      <c r="O27" s="115"/>
      <c r="P27" s="115"/>
      <c r="Q27" s="115"/>
    </row>
    <row r="28" spans="1:17" x14ac:dyDescent="0.25">
      <c r="B28" s="115"/>
      <c r="C28" s="115"/>
      <c r="D28" s="115"/>
      <c r="E28" s="115"/>
      <c r="F28" s="115"/>
      <c r="G28" s="115"/>
      <c r="H28" s="115"/>
      <c r="I28" s="115"/>
      <c r="J28" s="115"/>
      <c r="K28" s="115"/>
      <c r="L28" s="115"/>
      <c r="M28" s="115"/>
      <c r="N28" s="115"/>
      <c r="O28" s="115"/>
      <c r="P28" s="115"/>
      <c r="Q28" s="115"/>
    </row>
    <row r="29" spans="1:17" x14ac:dyDescent="0.25">
      <c r="B29" s="115"/>
      <c r="C29" s="115"/>
      <c r="D29" s="115"/>
      <c r="E29" s="115"/>
      <c r="F29" s="115"/>
      <c r="G29" s="115"/>
      <c r="H29" s="115"/>
      <c r="I29" s="115"/>
      <c r="J29" s="115"/>
      <c r="K29" s="115"/>
      <c r="L29" s="115"/>
      <c r="M29" s="115"/>
      <c r="N29" s="115"/>
      <c r="O29" s="115"/>
      <c r="P29" s="115"/>
      <c r="Q29" s="115"/>
    </row>
    <row r="30" spans="1:17" x14ac:dyDescent="0.25">
      <c r="B30" s="115"/>
      <c r="C30" s="115"/>
      <c r="D30" s="115"/>
      <c r="E30" s="115"/>
      <c r="F30" s="115"/>
      <c r="G30" s="115"/>
      <c r="H30" s="115"/>
      <c r="I30" s="115"/>
      <c r="J30" s="115"/>
      <c r="K30" s="115"/>
      <c r="L30" s="115"/>
      <c r="M30" s="115"/>
      <c r="N30" s="115"/>
      <c r="O30" s="115"/>
      <c r="P30" s="115"/>
      <c r="Q30" s="115"/>
    </row>
    <row r="31" spans="1:17" x14ac:dyDescent="0.25">
      <c r="B31" s="115"/>
      <c r="C31" s="115"/>
      <c r="D31" s="115"/>
      <c r="E31" s="115"/>
      <c r="F31" s="115"/>
      <c r="G31" s="115"/>
      <c r="H31" s="115"/>
      <c r="I31" s="115"/>
      <c r="J31" s="115"/>
      <c r="K31" s="115"/>
      <c r="L31" s="115"/>
      <c r="M31" s="115"/>
      <c r="N31" s="115"/>
      <c r="O31" s="115"/>
      <c r="P31" s="115"/>
      <c r="Q31" s="115"/>
    </row>
    <row r="32" spans="1:17" x14ac:dyDescent="0.25">
      <c r="B32" s="115"/>
      <c r="C32" s="115"/>
      <c r="D32" s="115"/>
      <c r="E32" s="115"/>
      <c r="F32" s="115"/>
      <c r="G32" s="115"/>
      <c r="H32" s="115"/>
      <c r="I32" s="115"/>
      <c r="J32" s="115"/>
      <c r="K32" s="115"/>
      <c r="L32" s="115"/>
      <c r="M32" s="115"/>
      <c r="N32" s="115"/>
      <c r="O32" s="115"/>
      <c r="P32" s="115"/>
      <c r="Q32" s="115"/>
    </row>
    <row r="33" spans="2:17" x14ac:dyDescent="0.25">
      <c r="B33" s="115"/>
      <c r="C33" s="115"/>
      <c r="D33" s="115"/>
      <c r="E33" s="115"/>
      <c r="F33" s="115"/>
      <c r="G33" s="115"/>
      <c r="H33" s="115"/>
      <c r="I33" s="115"/>
      <c r="J33" s="115"/>
      <c r="K33" s="115"/>
      <c r="L33" s="115"/>
      <c r="M33" s="115"/>
      <c r="N33" s="115"/>
      <c r="O33" s="115"/>
      <c r="P33" s="115"/>
      <c r="Q33" s="115"/>
    </row>
    <row r="34" spans="2:17" x14ac:dyDescent="0.25">
      <c r="B34" s="115"/>
      <c r="C34" s="115"/>
      <c r="D34" s="115"/>
      <c r="E34" s="115"/>
      <c r="F34" s="115"/>
      <c r="G34" s="115"/>
      <c r="H34" s="115"/>
      <c r="I34" s="115"/>
      <c r="J34" s="115"/>
      <c r="K34" s="115"/>
      <c r="L34" s="115"/>
      <c r="M34" s="115"/>
      <c r="N34" s="115"/>
      <c r="O34" s="115"/>
      <c r="P34" s="115"/>
      <c r="Q34" s="115"/>
    </row>
    <row r="35" spans="2:17" ht="52.5" customHeight="1" x14ac:dyDescent="0.25">
      <c r="B35" s="115"/>
      <c r="C35" s="115"/>
      <c r="D35" s="115"/>
      <c r="E35" s="115"/>
      <c r="F35" s="115"/>
      <c r="G35" s="115"/>
      <c r="H35" s="115"/>
      <c r="I35" s="115"/>
      <c r="J35" s="115"/>
      <c r="K35" s="115"/>
      <c r="L35" s="115"/>
      <c r="M35" s="115"/>
      <c r="N35" s="115"/>
      <c r="O35" s="115"/>
      <c r="P35" s="115"/>
      <c r="Q35" s="115"/>
    </row>
    <row r="38" spans="2:17" x14ac:dyDescent="0.25">
      <c r="B38" s="16"/>
      <c r="E38" s="76"/>
      <c r="F38" s="76"/>
    </row>
    <row r="58" spans="2:18" ht="19.5" x14ac:dyDescent="0.25">
      <c r="B58" s="73" t="s">
        <v>72</v>
      </c>
      <c r="C58" s="7"/>
      <c r="D58" s="73" t="s">
        <v>95</v>
      </c>
      <c r="E58" s="7"/>
    </row>
    <row r="60" spans="2:18" x14ac:dyDescent="0.25">
      <c r="B60" s="113" t="s">
        <v>103</v>
      </c>
      <c r="C60" s="113"/>
      <c r="D60" s="113"/>
      <c r="E60" s="113"/>
      <c r="F60" s="113"/>
      <c r="G60" s="113"/>
      <c r="H60" s="113"/>
      <c r="I60" s="113"/>
      <c r="J60" s="113"/>
      <c r="K60" s="113"/>
      <c r="L60" s="113"/>
      <c r="M60" s="113"/>
      <c r="N60" s="113"/>
      <c r="O60" s="113"/>
      <c r="P60" s="113"/>
      <c r="Q60" s="113"/>
      <c r="R60" s="113"/>
    </row>
    <row r="61" spans="2:18" x14ac:dyDescent="0.25">
      <c r="B61" s="113"/>
      <c r="C61" s="113"/>
      <c r="D61" s="113"/>
      <c r="E61" s="113"/>
      <c r="F61" s="113"/>
      <c r="G61" s="113"/>
      <c r="H61" s="113"/>
      <c r="I61" s="113"/>
      <c r="J61" s="113"/>
      <c r="K61" s="113"/>
      <c r="L61" s="113"/>
      <c r="M61" s="113"/>
      <c r="N61" s="113"/>
      <c r="O61" s="113"/>
      <c r="P61" s="113"/>
      <c r="Q61" s="113"/>
      <c r="R61" s="113"/>
    </row>
    <row r="62" spans="2:18" x14ac:dyDescent="0.25">
      <c r="B62" s="113"/>
      <c r="C62" s="113"/>
      <c r="D62" s="113"/>
      <c r="E62" s="113"/>
      <c r="F62" s="113"/>
      <c r="G62" s="113"/>
      <c r="H62" s="113"/>
      <c r="I62" s="113"/>
      <c r="J62" s="113"/>
      <c r="K62" s="113"/>
      <c r="L62" s="113"/>
      <c r="M62" s="113"/>
      <c r="N62" s="113"/>
      <c r="O62" s="113"/>
      <c r="P62" s="113"/>
      <c r="Q62" s="113"/>
      <c r="R62" s="113"/>
    </row>
    <row r="63" spans="2:18" x14ac:dyDescent="0.25">
      <c r="B63" s="113"/>
      <c r="C63" s="113"/>
      <c r="D63" s="113"/>
      <c r="E63" s="113"/>
      <c r="F63" s="113"/>
      <c r="G63" s="113"/>
      <c r="H63" s="113"/>
      <c r="I63" s="113"/>
      <c r="J63" s="113"/>
      <c r="K63" s="113"/>
      <c r="L63" s="113"/>
      <c r="M63" s="113"/>
      <c r="N63" s="113"/>
      <c r="O63" s="113"/>
      <c r="P63" s="113"/>
      <c r="Q63" s="113"/>
      <c r="R63" s="113"/>
    </row>
    <row r="64" spans="2:18" x14ac:dyDescent="0.25">
      <c r="B64" s="113"/>
      <c r="C64" s="113"/>
      <c r="D64" s="113"/>
      <c r="E64" s="113"/>
      <c r="F64" s="113"/>
      <c r="G64" s="113"/>
      <c r="H64" s="113"/>
      <c r="I64" s="113"/>
      <c r="J64" s="113"/>
      <c r="K64" s="113"/>
      <c r="L64" s="113"/>
      <c r="M64" s="113"/>
      <c r="N64" s="113"/>
      <c r="O64" s="113"/>
      <c r="P64" s="113"/>
      <c r="Q64" s="113"/>
      <c r="R64" s="113"/>
    </row>
    <row r="79" spans="2:5" ht="19.5" x14ac:dyDescent="0.25">
      <c r="B79" s="73" t="s">
        <v>72</v>
      </c>
      <c r="C79" s="7"/>
      <c r="D79" s="73" t="s">
        <v>90</v>
      </c>
      <c r="E79" s="7"/>
    </row>
    <row r="82" spans="2:17" ht="14.25" customHeight="1" x14ac:dyDescent="0.25">
      <c r="B82" s="114" t="s">
        <v>104</v>
      </c>
      <c r="C82" s="114"/>
      <c r="D82" s="114"/>
      <c r="E82" s="114"/>
      <c r="F82" s="114"/>
      <c r="G82" s="114"/>
      <c r="H82" s="114"/>
      <c r="I82" s="114"/>
      <c r="J82" s="114"/>
      <c r="K82" s="114"/>
      <c r="L82" s="114"/>
      <c r="M82" s="114"/>
      <c r="N82" s="114"/>
      <c r="O82" s="114"/>
      <c r="P82" s="114"/>
      <c r="Q82" s="114"/>
    </row>
    <row r="83" spans="2:17" x14ac:dyDescent="0.25">
      <c r="B83" s="114"/>
      <c r="C83" s="114"/>
      <c r="D83" s="114"/>
      <c r="E83" s="114"/>
      <c r="F83" s="114"/>
      <c r="G83" s="114"/>
      <c r="H83" s="114"/>
      <c r="I83" s="114"/>
      <c r="J83" s="114"/>
      <c r="K83" s="114"/>
      <c r="L83" s="114"/>
      <c r="M83" s="114"/>
      <c r="N83" s="114"/>
      <c r="O83" s="114"/>
      <c r="P83" s="114"/>
      <c r="Q83" s="114"/>
    </row>
    <row r="84" spans="2:17" x14ac:dyDescent="0.25">
      <c r="B84" s="114"/>
      <c r="C84" s="114"/>
      <c r="D84" s="114"/>
      <c r="E84" s="114"/>
      <c r="F84" s="114"/>
      <c r="G84" s="114"/>
      <c r="H84" s="114"/>
      <c r="I84" s="114"/>
      <c r="J84" s="114"/>
      <c r="K84" s="114"/>
      <c r="L84" s="114"/>
      <c r="M84" s="114"/>
      <c r="N84" s="114"/>
      <c r="O84" s="114"/>
      <c r="P84" s="114"/>
      <c r="Q84" s="114"/>
    </row>
    <row r="85" spans="2:17" x14ac:dyDescent="0.25">
      <c r="B85" s="114"/>
      <c r="C85" s="114"/>
      <c r="D85" s="114"/>
      <c r="E85" s="114"/>
      <c r="F85" s="114"/>
      <c r="G85" s="114"/>
      <c r="H85" s="114"/>
      <c r="I85" s="114"/>
      <c r="J85" s="114"/>
      <c r="K85" s="114"/>
      <c r="L85" s="114"/>
      <c r="M85" s="114"/>
      <c r="N85" s="114"/>
      <c r="O85" s="114"/>
      <c r="P85" s="114"/>
      <c r="Q85" s="114"/>
    </row>
    <row r="86" spans="2:17" x14ac:dyDescent="0.25">
      <c r="B86" s="13"/>
      <c r="C86" s="13"/>
      <c r="D86" s="13"/>
      <c r="E86" s="13"/>
      <c r="F86" s="13"/>
      <c r="G86" s="13"/>
      <c r="H86" s="13"/>
      <c r="I86" s="13"/>
      <c r="J86" s="13"/>
      <c r="K86" s="13"/>
      <c r="L86" s="13"/>
      <c r="M86" s="13"/>
      <c r="N86" s="13"/>
      <c r="O86" s="13"/>
      <c r="P86" s="13"/>
      <c r="Q86" s="13"/>
    </row>
    <row r="99" spans="3:17" ht="19.5" x14ac:dyDescent="0.25">
      <c r="C99" s="73" t="s">
        <v>72</v>
      </c>
      <c r="D99" s="7"/>
      <c r="E99" s="73" t="s">
        <v>112</v>
      </c>
      <c r="F99" s="7"/>
      <c r="G99" s="74"/>
    </row>
    <row r="103" spans="3:17" x14ac:dyDescent="0.25">
      <c r="C103" s="111" t="s">
        <v>131</v>
      </c>
      <c r="D103" s="111"/>
      <c r="E103" s="111"/>
      <c r="F103" s="111"/>
      <c r="G103" s="111"/>
      <c r="H103" s="111"/>
      <c r="I103" s="111"/>
      <c r="J103" s="111"/>
      <c r="K103" s="111"/>
      <c r="L103" s="111"/>
      <c r="M103" s="111"/>
      <c r="N103" s="111"/>
      <c r="O103" s="111"/>
      <c r="P103" s="111"/>
      <c r="Q103" s="111"/>
    </row>
    <row r="104" spans="3:17" x14ac:dyDescent="0.25">
      <c r="C104" s="111"/>
      <c r="D104" s="111"/>
      <c r="E104" s="111"/>
      <c r="F104" s="111"/>
      <c r="G104" s="111"/>
      <c r="H104" s="111"/>
      <c r="I104" s="111"/>
      <c r="J104" s="111"/>
      <c r="K104" s="111"/>
      <c r="L104" s="111"/>
      <c r="M104" s="111"/>
      <c r="N104" s="111"/>
      <c r="O104" s="111"/>
      <c r="P104" s="111"/>
      <c r="Q104" s="111"/>
    </row>
    <row r="105" spans="3:17" x14ac:dyDescent="0.25">
      <c r="C105" s="111"/>
      <c r="D105" s="111"/>
      <c r="E105" s="111"/>
      <c r="F105" s="111"/>
      <c r="G105" s="111"/>
      <c r="H105" s="111"/>
      <c r="I105" s="111"/>
      <c r="J105" s="111"/>
      <c r="K105" s="111"/>
      <c r="L105" s="111"/>
      <c r="M105" s="111"/>
      <c r="N105" s="111"/>
      <c r="O105" s="111"/>
      <c r="P105" s="111"/>
      <c r="Q105" s="111"/>
    </row>
    <row r="106" spans="3:17" x14ac:dyDescent="0.25">
      <c r="C106" s="111"/>
      <c r="D106" s="111"/>
      <c r="E106" s="111"/>
      <c r="F106" s="111"/>
      <c r="G106" s="111"/>
      <c r="H106" s="111"/>
      <c r="I106" s="111"/>
      <c r="J106" s="111"/>
      <c r="K106" s="111"/>
      <c r="L106" s="111"/>
      <c r="M106" s="111"/>
      <c r="N106" s="111"/>
      <c r="O106" s="111"/>
      <c r="P106" s="111"/>
      <c r="Q106" s="111"/>
    </row>
    <row r="107" spans="3:17" x14ac:dyDescent="0.25">
      <c r="C107" s="111"/>
      <c r="D107" s="111"/>
      <c r="E107" s="111"/>
      <c r="F107" s="111"/>
      <c r="G107" s="111"/>
      <c r="H107" s="111"/>
      <c r="I107" s="111"/>
      <c r="J107" s="111"/>
      <c r="K107" s="111"/>
      <c r="L107" s="111"/>
      <c r="M107" s="111"/>
      <c r="N107" s="111"/>
      <c r="O107" s="111"/>
      <c r="P107" s="111"/>
      <c r="Q107" s="111"/>
    </row>
    <row r="129" spans="2:17" ht="19.5" x14ac:dyDescent="0.25">
      <c r="C129" s="73" t="s">
        <v>72</v>
      </c>
      <c r="D129" s="7"/>
      <c r="E129" s="73" t="s">
        <v>105</v>
      </c>
      <c r="F129" s="7"/>
    </row>
    <row r="132" spans="2:17" ht="14.25" customHeight="1" x14ac:dyDescent="0.25">
      <c r="C132" s="111" t="s">
        <v>108</v>
      </c>
      <c r="D132" s="111"/>
      <c r="E132" s="111"/>
      <c r="F132" s="111"/>
      <c r="G132" s="111"/>
      <c r="H132" s="111"/>
      <c r="I132" s="111"/>
      <c r="J132" s="111"/>
      <c r="K132" s="111"/>
      <c r="L132" s="111"/>
      <c r="M132" s="111"/>
      <c r="N132" s="111"/>
      <c r="O132" s="111"/>
      <c r="P132" s="111"/>
      <c r="Q132" s="111"/>
    </row>
    <row r="133" spans="2:17" x14ac:dyDescent="0.25">
      <c r="B133" s="107"/>
      <c r="C133" s="111"/>
      <c r="D133" s="111"/>
      <c r="E133" s="111"/>
      <c r="F133" s="111"/>
      <c r="G133" s="111"/>
      <c r="H133" s="111"/>
      <c r="I133" s="111"/>
      <c r="J133" s="111"/>
      <c r="K133" s="111"/>
      <c r="L133" s="111"/>
      <c r="M133" s="111"/>
      <c r="N133" s="111"/>
      <c r="O133" s="111"/>
      <c r="P133" s="111"/>
      <c r="Q133" s="111"/>
    </row>
    <row r="134" spans="2:17" x14ac:dyDescent="0.25">
      <c r="B134" s="107"/>
      <c r="C134" s="111"/>
      <c r="D134" s="111"/>
      <c r="E134" s="111"/>
      <c r="F134" s="111"/>
      <c r="G134" s="111"/>
      <c r="H134" s="111"/>
      <c r="I134" s="111"/>
      <c r="J134" s="111"/>
      <c r="K134" s="111"/>
      <c r="L134" s="111"/>
      <c r="M134" s="111"/>
      <c r="N134" s="111"/>
      <c r="O134" s="111"/>
      <c r="P134" s="111"/>
      <c r="Q134" s="111"/>
    </row>
    <row r="135" spans="2:17" x14ac:dyDescent="0.25">
      <c r="B135" s="107"/>
      <c r="C135" s="111"/>
      <c r="D135" s="111"/>
      <c r="E135" s="111"/>
      <c r="F135" s="111"/>
      <c r="G135" s="111"/>
      <c r="H135" s="111"/>
      <c r="I135" s="111"/>
      <c r="J135" s="111"/>
      <c r="K135" s="111"/>
      <c r="L135" s="111"/>
      <c r="M135" s="111"/>
      <c r="N135" s="111"/>
      <c r="O135" s="111"/>
      <c r="P135" s="111"/>
      <c r="Q135" s="111"/>
    </row>
    <row r="136" spans="2:17" x14ac:dyDescent="0.25">
      <c r="B136" s="107"/>
      <c r="C136" s="107"/>
      <c r="D136" s="107"/>
      <c r="E136" s="107"/>
      <c r="F136" s="107"/>
      <c r="G136" s="107"/>
      <c r="H136" s="107"/>
      <c r="I136" s="107"/>
      <c r="J136" s="107"/>
      <c r="K136" s="107"/>
      <c r="L136" s="107"/>
      <c r="M136" s="107"/>
      <c r="N136" s="107"/>
      <c r="O136" s="107"/>
      <c r="P136" s="107"/>
      <c r="Q136" s="107"/>
    </row>
  </sheetData>
  <sheetProtection algorithmName="SHA-512" hashValue="n2hlOnTRkWhzyVO3tCSUH3NUT5jZ78wLaWhGXrL6QnH+U5NhARb7grtmF/QzTPp7166VA4oLj/Dp3XIIkiDn9g==" saltValue="E7g3YEqhEOmMxrEon9LGEw==" spinCount="100000" sheet="1" objects="1" scenarios="1" selectLockedCells="1" selectUnlockedCells="1"/>
  <mergeCells count="8">
    <mergeCell ref="C103:Q107"/>
    <mergeCell ref="C132:Q135"/>
    <mergeCell ref="F2:K2"/>
    <mergeCell ref="B60:R64"/>
    <mergeCell ref="B82:Q85"/>
    <mergeCell ref="B10:R10"/>
    <mergeCell ref="B27:Q35"/>
    <mergeCell ref="D3:N4"/>
  </mergeCells>
  <conditionalFormatting sqref="A14">
    <cfRule type="cellIs" dxfId="17" priority="7" operator="equal">
      <formula>"Awaiting"</formula>
    </cfRule>
    <cfRule type="cellIs" dxfId="16" priority="8" operator="equal">
      <formula>"Yes"</formula>
    </cfRule>
  </conditionalFormatting>
  <conditionalFormatting sqref="G11:H24 H25 G26:H26 G36:H59 G65:H81 G87:H98 H99 G100:H102 G108:H131 G136:H1048576">
    <cfRule type="cellIs" dxfId="15" priority="13" operator="equal">
      <formula>"Awaiting"</formula>
    </cfRule>
    <cfRule type="cellIs" dxfId="14" priority="14" operator="equal">
      <formula>"Yes"</formula>
    </cfRule>
  </conditionalFormatting>
  <pageMargins left="0.7" right="0.7" top="0.75" bottom="0.75" header="0.3" footer="0.3"/>
  <pageSetup paperSize="9" orientation="portrait" horizontalDpi="300" verticalDpi="300" r:id="rId1"/>
  <headerFooter>
    <oddHeader>&amp;C&amp;A&amp;RPage &amp;P</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0119-05F5-42E1-86B8-CEDB1C0B6EB7}">
  <sheetPr codeName="Sheet19">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59</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zSqwPSMwnlteVy+jOtW1RK+bMorzoktT5DqNYTqkDlocTUkHPeYaICOEydFfW6OPEACQ6U0xaNkY0Y4f5rbGaA==" saltValue="RWhUadml0ZBZbzY1yIipZw=="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2B117231-9C9E-4A35-90D3-4A1C98677DC4}"/>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365ECBF8-0030-4FE9-8024-538A9F6C75EE}">
          <x14:formula1>
            <xm:f>'4) Locations'!$D$4:$D$51</xm:f>
          </x14:formula1>
          <xm:sqref>L6:L19 L21</xm:sqref>
        </x14:dataValidation>
        <x14:dataValidation type="list" allowBlank="1" showInputMessage="1" showErrorMessage="1" xr:uid="{733867BE-8577-431A-A94C-E26B8B290866}">
          <x14:formula1>
            <xm:f>'2) Character list '!$A$3:$A$51</xm:f>
          </x14:formula1>
          <xm:sqref>K8:K18</xm:sqref>
        </x14:dataValidation>
        <x14:dataValidation type="list" allowBlank="1" showInputMessage="1" showErrorMessage="1" xr:uid="{61FAE59E-1106-42CE-9DDF-A2C3AEEC5BE8}">
          <x14:formula1>
            <xm:f>'3) Chapter Summary'!$A$3:$A$108</xm:f>
          </x14:formula1>
          <xm:sqref>E4</xm:sqref>
        </x14:dataValidation>
        <x14:dataValidation type="list" allowBlank="1" showInputMessage="1" showErrorMessage="1" xr:uid="{EC1EE722-82F0-47E4-B1A8-C41ABCEC2084}">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A534905F-5AE8-4F71-A520-1C3FA6E205F0}">
          <x14:formula1>
            <xm:f>'2) Character list '!$A$3:$A$51</xm:f>
          </x14:formula1>
          <xm:sqref>J6:J39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3EB5-54CB-4183-9826-3AEED7D289C1}">
  <sheetPr codeName="Sheet20">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60</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AQ0MqQiuwpluvmCqRSEkXRAPxwwxyIKCAI54e1GKrxm7Y/b0FH87/FebXAfWHCjNOgWECzeXyiXRKOadAk6M4g==" saltValue="RfSNmk0GcXejt782eAgnJ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8FD3BE32-C5B1-49CA-924C-1AFB75FC4A48}"/>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C8CA3014-FCF0-4EE1-A75A-945D27C7B2EE}">
          <x14:formula1>
            <xm:f>'2) Character list '!$A$3:$A$51</xm:f>
          </x14:formula1>
          <xm:sqref>J6:J39</xm:sqref>
        </x14:dataValidation>
        <x14:dataValidation type="list" allowBlank="1" showInputMessage="1" showErrorMessage="1" xr:uid="{EE6CFFD5-1C51-46BD-9517-9CB601D2FAD7}">
          <x14:formula1>
            <xm:f>'5) Research'!$A$3:$A$100</xm:f>
          </x14:formula1>
          <xm:sqref>L22 L24 L26 L28 L30 L32 L34 L36 L38</xm:sqref>
        </x14:dataValidation>
        <x14:dataValidation type="list" allowBlank="1" showInputMessage="1" showErrorMessage="1" xr:uid="{88A969AD-E97C-4B26-9F51-E093CD354B66}">
          <x14:formula1>
            <xm:f>'3) Chapter Summary'!$A$3:$A$108</xm:f>
          </x14:formula1>
          <xm:sqref>E4</xm:sqref>
        </x14:dataValidation>
        <x14:dataValidation type="list" allowBlank="1" showInputMessage="1" showErrorMessage="1" xr:uid="{48CD7F80-181B-4400-97FA-CB697BBA46B7}">
          <x14:formula1>
            <xm:f>'2) Character list '!$A$3:$A$51</xm:f>
          </x14:formula1>
          <xm:sqref>K8:K18</xm:sqref>
        </x14:dataValidation>
        <x14:dataValidation type="list" allowBlank="1" showInputMessage="1" showErrorMessage="1" xr:uid="{C1569122-46A9-40F9-92DA-40F521A797F5}">
          <x14:formula1>
            <xm:f>'4) Locations'!$D$4:$D$51</xm:f>
          </x14:formula1>
          <xm:sqref>L6:L19 L21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E50E-78F3-42BA-B847-A044F190A1A5}">
  <sheetPr codeName="Sheet21">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4</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by0FyuHU4zyXvZc+gcRDMmLK4YtaSLEgvXifOrOhmuiVtIecW8C+xAwNqcFj2cAJ4oPRpMctcKhXVdRO67NFw==" saltValue="2enR7Bnfv+6/40QEPMDwa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FE26DDE0-58DD-4D34-A4F7-2635B175D2EB}"/>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103193EF-0E18-41FF-91A3-E102E3E02B66}">
          <x14:formula1>
            <xm:f>'4) Locations'!$D$4:$D$51</xm:f>
          </x14:formula1>
          <xm:sqref>L6:L19 L21</xm:sqref>
        </x14:dataValidation>
        <x14:dataValidation type="list" allowBlank="1" showInputMessage="1" showErrorMessage="1" xr:uid="{11BC38C6-662F-4972-976D-51F4BB7FFC35}">
          <x14:formula1>
            <xm:f>'2) Character list '!$A$3:$A$51</xm:f>
          </x14:formula1>
          <xm:sqref>K8:K18</xm:sqref>
        </x14:dataValidation>
        <x14:dataValidation type="list" allowBlank="1" showInputMessage="1" showErrorMessage="1" xr:uid="{26E6D6EB-9DE4-4A81-8B18-F2EA74FF1D52}">
          <x14:formula1>
            <xm:f>'3) Chapter Summary'!$A$3:$A$108</xm:f>
          </x14:formula1>
          <xm:sqref>E4</xm:sqref>
        </x14:dataValidation>
        <x14:dataValidation type="list" allowBlank="1" showInputMessage="1" showErrorMessage="1" xr:uid="{BF9582C9-FCC2-4CE6-89F4-097E1B9341F0}">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85C4A1E6-D3BE-4C94-9551-95EA1DBDCC4F}">
          <x14:formula1>
            <xm:f>'2) Character list '!$A$3:$A$51</xm:f>
          </x14:formula1>
          <xm:sqref>J6:J39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31F97-EF36-4271-AB33-481FA8313063}">
  <sheetPr codeName="Sheet22">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5</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OHru53uGijHnwA0h5ljUCQDBVYI6kK6jS34pMHETa6Dn1sdD2NOrgPBfughSIL1TLJ2925n8YG/Wzo+cbgWD0A==" saltValue="D7DLG/MceAEvtNB4+/Zd4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C10440F1-D46A-4FE4-9C73-33668A56F271}"/>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66F9D06E-033D-428E-93BD-9E9F654488CD}">
          <x14:formula1>
            <xm:f>'4) Locations'!$D$4:$D$51</xm:f>
          </x14:formula1>
          <xm:sqref>L6:L19 L21</xm:sqref>
        </x14:dataValidation>
        <x14:dataValidation type="list" allowBlank="1" showInputMessage="1" showErrorMessage="1" xr:uid="{8A6D31A0-D482-4D2D-A768-25F90A9F96C4}">
          <x14:formula1>
            <xm:f>'2) Character list '!$A$3:$A$51</xm:f>
          </x14:formula1>
          <xm:sqref>K8:K18</xm:sqref>
        </x14:dataValidation>
        <x14:dataValidation type="list" allowBlank="1" showInputMessage="1" showErrorMessage="1" xr:uid="{308945B9-CF09-4247-A204-79A28C78F155}">
          <x14:formula1>
            <xm:f>'3) Chapter Summary'!$A$3:$A$108</xm:f>
          </x14:formula1>
          <xm:sqref>E4</xm:sqref>
        </x14:dataValidation>
        <x14:dataValidation type="list" allowBlank="1" showInputMessage="1" showErrorMessage="1" xr:uid="{1D5B4DAD-3C29-42B5-A57B-3CD3F86AD36E}">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6C2D6F02-0C31-4945-9EE1-F317E87DF2D5}">
          <x14:formula1>
            <xm:f>'2) Character list '!$A$3:$A$51</xm:f>
          </x14:formula1>
          <xm:sqref>J6:J39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890C3-B635-46A6-BBF0-807A753CA20D}">
  <sheetPr codeName="Sheet23">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6</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3Ld2Iyqoo5H9FaHjFCPbAgabFvzuyyZgrLDpfKVtkAp4yDQZRPI0Ib0DLX8OFCNwg1IL9p2I843fiL6V5vFhRA==" saltValue="7seM7AupuIdigTvaRuoTvw=="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EC0782F4-2C78-4C10-BBB8-94A7CA0D5884}"/>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85FD47E-F05D-459C-AB51-746453C73328}">
          <x14:formula1>
            <xm:f>'4) Locations'!$D$4:$D$51</xm:f>
          </x14:formula1>
          <xm:sqref>L6:L19 L21</xm:sqref>
        </x14:dataValidation>
        <x14:dataValidation type="list" allowBlank="1" showInputMessage="1" showErrorMessage="1" xr:uid="{E0D19B64-65FC-4956-B9F6-3A5791846F2F}">
          <x14:formula1>
            <xm:f>'2) Character list '!$A$3:$A$51</xm:f>
          </x14:formula1>
          <xm:sqref>K8:K18</xm:sqref>
        </x14:dataValidation>
        <x14:dataValidation type="list" allowBlank="1" showInputMessage="1" showErrorMessage="1" xr:uid="{BBA9B83C-2A49-4782-A650-FC24701FDE51}">
          <x14:formula1>
            <xm:f>'3) Chapter Summary'!$A$3:$A$108</xm:f>
          </x14:formula1>
          <xm:sqref>E4</xm:sqref>
        </x14:dataValidation>
        <x14:dataValidation type="list" allowBlank="1" showInputMessage="1" showErrorMessage="1" xr:uid="{3F05D474-7E66-43E5-B50F-9E9D912F245E}">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455E9246-C837-4109-AE35-A7EC5818D0CB}">
          <x14:formula1>
            <xm:f>'2) Character list '!$A$3:$A$51</xm:f>
          </x14:formula1>
          <xm:sqref>J6:J39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56DC-3608-49C8-B74B-DA13CD7CCCBD}">
  <sheetPr codeName="Sheet24">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7</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gKSVOZSDbRaJ+ydpMdGHE6c608E3AFaD2E9ZQ1YrkCWnbMex41oOCxXeMb+jpj7HumGPF82tZP8Kl8JN5btCww==" saltValue="Z/Mewg0TNfi2PMGwA+dvd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267CDC57-7F99-4DCA-992C-FD9455F8E17E}"/>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900A0841-9808-46F1-B6E2-B91C8A0A1A14}">
          <x14:formula1>
            <xm:f>'2) Character list '!$A$3:$A$51</xm:f>
          </x14:formula1>
          <xm:sqref>J6:J39</xm:sqref>
        </x14:dataValidation>
        <x14:dataValidation type="list" allowBlank="1" showInputMessage="1" showErrorMessage="1" xr:uid="{4237AB6E-5AF3-49EA-B73D-102102B6623A}">
          <x14:formula1>
            <xm:f>'5) Research'!$A$3:$A$100</xm:f>
          </x14:formula1>
          <xm:sqref>L22 L24 L26 L28 L30 L32 L34 L36 L38</xm:sqref>
        </x14:dataValidation>
        <x14:dataValidation type="list" allowBlank="1" showInputMessage="1" showErrorMessage="1" xr:uid="{1DB27147-63DA-4E59-9186-60C6C0565A6C}">
          <x14:formula1>
            <xm:f>'3) Chapter Summary'!$A$3:$A$108</xm:f>
          </x14:formula1>
          <xm:sqref>E4</xm:sqref>
        </x14:dataValidation>
        <x14:dataValidation type="list" allowBlank="1" showInputMessage="1" showErrorMessage="1" xr:uid="{9385E0FF-531C-4965-82F7-D338104125AE}">
          <x14:formula1>
            <xm:f>'2) Character list '!$A$3:$A$51</xm:f>
          </x14:formula1>
          <xm:sqref>K8:K18</xm:sqref>
        </x14:dataValidation>
        <x14:dataValidation type="list" allowBlank="1" showInputMessage="1" showErrorMessage="1" xr:uid="{2EA4B536-A8BD-48B1-9DD6-26550E1CDCB4}">
          <x14:formula1>
            <xm:f>'4) Locations'!$D$4:$D$51</xm:f>
          </x14:formula1>
          <xm:sqref>L6:L19 L21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DF7B4-9082-4D31-B1E1-0CF309771C4B}">
  <sheetPr codeName="Sheet25">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8</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NT+CMULCseCZVtHfL9RcMUCvoNJdgHK0Qx7qUYISRc0rHsV3CjvA/UbjgF6K8ADnsIsqbMesLrZjJ3r/rgHBZA==" saltValue="oy1VfCwaQH7NXfEj9Z1Ie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946CCEF2-8ABA-47EC-A535-4AD0CEDD89EF}"/>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2A946A1B-3FBC-451A-B5BF-3EC1A3F51EB2}">
          <x14:formula1>
            <xm:f>'2) Character list '!$A$3:$A$51</xm:f>
          </x14:formula1>
          <xm:sqref>J6:J39</xm:sqref>
        </x14:dataValidation>
        <x14:dataValidation type="list" allowBlank="1" showInputMessage="1" showErrorMessage="1" xr:uid="{B8736795-3555-4B5C-A4DD-6A1DC93A11C8}">
          <x14:formula1>
            <xm:f>'5) Research'!$A$3:$A$100</xm:f>
          </x14:formula1>
          <xm:sqref>L22 L24 L26 L28 L30 L32 L34 L36 L38</xm:sqref>
        </x14:dataValidation>
        <x14:dataValidation type="list" allowBlank="1" showInputMessage="1" showErrorMessage="1" xr:uid="{202FB0B8-16E1-4296-A305-CE0DB7BC3BD2}">
          <x14:formula1>
            <xm:f>'3) Chapter Summary'!$A$3:$A$108</xm:f>
          </x14:formula1>
          <xm:sqref>E4</xm:sqref>
        </x14:dataValidation>
        <x14:dataValidation type="list" allowBlank="1" showInputMessage="1" showErrorMessage="1" xr:uid="{32760230-9F9D-490B-9B8F-C52FC20521EC}">
          <x14:formula1>
            <xm:f>'2) Character list '!$A$3:$A$51</xm:f>
          </x14:formula1>
          <xm:sqref>K8:K18</xm:sqref>
        </x14:dataValidation>
        <x14:dataValidation type="list" allowBlank="1" showInputMessage="1" showErrorMessage="1" xr:uid="{60DE33F4-5D29-49AA-ACA8-30CA5F9D34EF}">
          <x14:formula1>
            <xm:f>'4) Locations'!$D$4:$D$51</xm:f>
          </x14:formula1>
          <xm:sqref>L6:L19 L21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595F-4D8F-4AD2-B5DE-87AC31632107}">
  <sheetPr codeName="Sheet26">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9</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CMmq/cXS2L3r3yhKc/g4iZuffgWYBhPL2zmCMn1DwdsGatZ3adDGz1Q48/kwP37uTo3+Sxq+ON1itEMgMOtuug==" saltValue="T2gs3CBaVcoq0+aWVlyMN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60D33B2E-780A-43B9-8452-E16DBD9AB156}"/>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806FF3E-5330-4B31-AA23-BC2BB4143233}">
          <x14:formula1>
            <xm:f>'4) Locations'!$D$4:$D$51</xm:f>
          </x14:formula1>
          <xm:sqref>L6:L19 L21</xm:sqref>
        </x14:dataValidation>
        <x14:dataValidation type="list" allowBlank="1" showInputMessage="1" showErrorMessage="1" xr:uid="{3A0E61D5-323A-4AC4-976B-217972D8AA2D}">
          <x14:formula1>
            <xm:f>'2) Character list '!$A$3:$A$51</xm:f>
          </x14:formula1>
          <xm:sqref>K8:K18</xm:sqref>
        </x14:dataValidation>
        <x14:dataValidation type="list" allowBlank="1" showInputMessage="1" showErrorMessage="1" xr:uid="{954E01D7-4522-41B4-ABA7-F6657BBB8699}">
          <x14:formula1>
            <xm:f>'3) Chapter Summary'!$A$3:$A$108</xm:f>
          </x14:formula1>
          <xm:sqref>E4</xm:sqref>
        </x14:dataValidation>
        <x14:dataValidation type="list" allowBlank="1" showInputMessage="1" showErrorMessage="1" xr:uid="{ED49E186-FB80-419A-B99A-1EB5BBFA1BB2}">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8E752B83-5AF7-46FB-B333-4331C8DD24CF}">
          <x14:formula1>
            <xm:f>'2) Character list '!$A$3:$A$51</xm:f>
          </x14:formula1>
          <xm:sqref>J6:J39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75E3-9BCE-4DC3-96B4-650856E8727A}">
  <sheetPr codeName="Sheet27">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10</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7zT2mDkNCxSY5C33Evt+/eydgDctdJkADSdbQymWadsnkKoL1CWByez6pEom3ejNsHmeXBd4sSew7c5fYoudcg==" saltValue="TNGiGbpwjkXVwX8yfB3M7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3301293E-F31E-403E-8589-E42506EF451F}"/>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3D79146B-DC64-42F5-95FB-B5CA34266DD0}">
          <x14:formula1>
            <xm:f>'2) Character list '!$A$3:$A$51</xm:f>
          </x14:formula1>
          <xm:sqref>J6:J39</xm:sqref>
        </x14:dataValidation>
        <x14:dataValidation type="list" allowBlank="1" showInputMessage="1" showErrorMessage="1" xr:uid="{1766E6D7-A2AF-4898-BB83-CAD7E51BC5FE}">
          <x14:formula1>
            <xm:f>'5) Research'!$A$3:$A$100</xm:f>
          </x14:formula1>
          <xm:sqref>L22 L24 L26 L28 L30 L32 L34 L36 L38</xm:sqref>
        </x14:dataValidation>
        <x14:dataValidation type="list" allowBlank="1" showInputMessage="1" showErrorMessage="1" xr:uid="{C9043C0E-6CA5-44ED-BE50-6A8A2806ED67}">
          <x14:formula1>
            <xm:f>'3) Chapter Summary'!$A$3:$A$108</xm:f>
          </x14:formula1>
          <xm:sqref>E4</xm:sqref>
        </x14:dataValidation>
        <x14:dataValidation type="list" allowBlank="1" showInputMessage="1" showErrorMessage="1" xr:uid="{3A4B66F9-2A42-4D8E-80E9-0D5E0A3BA787}">
          <x14:formula1>
            <xm:f>'2) Character list '!$A$3:$A$51</xm:f>
          </x14:formula1>
          <xm:sqref>K8:K18</xm:sqref>
        </x14:dataValidation>
        <x14:dataValidation type="list" allowBlank="1" showInputMessage="1" showErrorMessage="1" xr:uid="{151B538C-356B-4D7B-91F3-C9E53680619C}">
          <x14:formula1>
            <xm:f>'4) Locations'!$D$4:$D$51</xm:f>
          </x14:formula1>
          <xm:sqref>L6:L19 L21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4918-A07B-488F-8218-1CDE7AB8A320}">
  <sheetPr codeName="Sheet28">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11</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RMJzWtyL6lbo0KKvTMhc+sCXD+7gG1TS1q8GJNyl67e7qk5Di9SyqC+WtZjr6UAomo5KUOeYdskXom7NqcDMw==" saltValue="QnevdPLZQ56bV9wf3CVwf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C9D5DA77-A3B8-4825-A639-0A8E0CE0160F}"/>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1B0DD0E1-76D8-499F-A861-EC69EB9B925E}">
          <x14:formula1>
            <xm:f>'4) Locations'!$D$4:$D$51</xm:f>
          </x14:formula1>
          <xm:sqref>L6:L19 L21</xm:sqref>
        </x14:dataValidation>
        <x14:dataValidation type="list" allowBlank="1" showInputMessage="1" showErrorMessage="1" xr:uid="{6A9216E1-9240-4300-8688-C0DC31358E75}">
          <x14:formula1>
            <xm:f>'2) Character list '!$A$3:$A$51</xm:f>
          </x14:formula1>
          <xm:sqref>K8:K18</xm:sqref>
        </x14:dataValidation>
        <x14:dataValidation type="list" allowBlank="1" showInputMessage="1" showErrorMessage="1" xr:uid="{AC6B63F3-4088-4C68-9745-587348AE194E}">
          <x14:formula1>
            <xm:f>'3) Chapter Summary'!$A$3:$A$108</xm:f>
          </x14:formula1>
          <xm:sqref>E4</xm:sqref>
        </x14:dataValidation>
        <x14:dataValidation type="list" allowBlank="1" showInputMessage="1" showErrorMessage="1" xr:uid="{2DCEA8DC-B403-447B-8653-24F0D6277B26}">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DBB36EBD-BB3B-41A7-ACD9-C4DFE92BBBA3}">
          <x14:formula1>
            <xm:f>'2) Character list '!$A$3:$A$51</xm:f>
          </x14:formula1>
          <xm:sqref>J6:J39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BBDC-5429-4A3A-9871-4252ACACA4C6}">
  <sheetPr codeName="Sheet3">
    <tabColor theme="9" tint="-0.249977111117893"/>
  </sheetPr>
  <dimension ref="A1:I99"/>
  <sheetViews>
    <sheetView showGridLines="0" showRowColHeaders="0" workbookViewId="0">
      <pane ySplit="1" topLeftCell="A2" activePane="bottomLeft" state="frozen"/>
      <selection activeCell="B29" sqref="B29"/>
      <selection pane="bottomLeft" activeCell="B4" sqref="B4"/>
    </sheetView>
  </sheetViews>
  <sheetFormatPr defaultColWidth="9" defaultRowHeight="15" x14ac:dyDescent="0.25"/>
  <cols>
    <col min="1" max="1" width="13.85546875" customWidth="1"/>
    <col min="2" max="2" width="36.5703125" style="10" customWidth="1"/>
    <col min="3" max="3" width="15" style="2" customWidth="1"/>
    <col min="4" max="4" width="9.42578125" style="2" customWidth="1"/>
    <col min="5" max="5" width="13.5703125" style="2" customWidth="1"/>
    <col min="6" max="6" width="11.28515625" style="2" customWidth="1"/>
    <col min="7" max="7" width="13" style="2" customWidth="1"/>
    <col min="8" max="8" width="15" style="2" customWidth="1"/>
    <col min="9" max="9" width="54.85546875" style="10" customWidth="1"/>
    <col min="10" max="16384" width="9" style="10"/>
  </cols>
  <sheetData>
    <row r="1" spans="1:9" s="31" customFormat="1" ht="37.15" customHeight="1" x14ac:dyDescent="0.25">
      <c r="B1" s="32" t="s">
        <v>28</v>
      </c>
      <c r="C1" s="33">
        <f>SUM(C3:C99)</f>
        <v>11608</v>
      </c>
      <c r="D1" s="33">
        <f>SUM(D3:D99)</f>
        <v>23</v>
      </c>
      <c r="E1" s="117" t="s">
        <v>87</v>
      </c>
      <c r="F1" s="117"/>
      <c r="G1" s="117"/>
      <c r="H1" s="117"/>
    </row>
    <row r="2" spans="1:9" s="25" customFormat="1" ht="25.5" customHeight="1" x14ac:dyDescent="0.25">
      <c r="A2" s="24" t="s">
        <v>0</v>
      </c>
      <c r="B2" s="49" t="s">
        <v>29</v>
      </c>
      <c r="C2" s="50" t="s">
        <v>1</v>
      </c>
      <c r="D2" s="51" t="s">
        <v>2</v>
      </c>
      <c r="E2" s="52" t="s">
        <v>22</v>
      </c>
      <c r="F2" s="53" t="s">
        <v>20</v>
      </c>
      <c r="G2" s="54" t="s">
        <v>25</v>
      </c>
      <c r="H2" s="55" t="s">
        <v>21</v>
      </c>
      <c r="I2" s="56" t="s">
        <v>3</v>
      </c>
    </row>
    <row r="3" spans="1:9" ht="30.4" customHeight="1" x14ac:dyDescent="0.25">
      <c r="A3" s="43" t="s">
        <v>47</v>
      </c>
      <c r="B3" s="57" t="s">
        <v>96</v>
      </c>
      <c r="C3" s="58">
        <v>3822</v>
      </c>
      <c r="D3" s="58">
        <v>7</v>
      </c>
      <c r="E3" s="59"/>
      <c r="F3" s="58" t="s">
        <v>23</v>
      </c>
      <c r="G3" s="58" t="s">
        <v>23</v>
      </c>
      <c r="H3" s="58" t="s">
        <v>24</v>
      </c>
      <c r="I3" s="57"/>
    </row>
    <row r="4" spans="1:9" ht="30.4" customHeight="1" x14ac:dyDescent="0.25">
      <c r="A4" s="42" t="s">
        <v>48</v>
      </c>
      <c r="B4" s="57" t="s">
        <v>97</v>
      </c>
      <c r="C4" s="58">
        <v>6574</v>
      </c>
      <c r="D4" s="58">
        <v>12</v>
      </c>
      <c r="E4" s="58"/>
      <c r="F4" s="58"/>
      <c r="G4" s="58"/>
      <c r="H4" s="58"/>
      <c r="I4" s="57"/>
    </row>
    <row r="5" spans="1:9" ht="30.4" customHeight="1" x14ac:dyDescent="0.25">
      <c r="A5" s="42" t="s">
        <v>49</v>
      </c>
      <c r="B5" s="57" t="s">
        <v>98</v>
      </c>
      <c r="C5" s="58">
        <v>1212</v>
      </c>
      <c r="D5" s="58">
        <v>4</v>
      </c>
      <c r="E5" s="58"/>
      <c r="F5" s="58"/>
      <c r="G5" s="58"/>
      <c r="H5" s="58"/>
      <c r="I5" s="57"/>
    </row>
    <row r="6" spans="1:9" ht="30.4" customHeight="1" x14ac:dyDescent="0.25">
      <c r="A6" s="42" t="s">
        <v>50</v>
      </c>
      <c r="B6" s="57" t="s">
        <v>99</v>
      </c>
      <c r="C6" s="58"/>
      <c r="D6" s="58"/>
      <c r="E6" s="58"/>
      <c r="F6" s="58"/>
      <c r="G6" s="58"/>
      <c r="H6" s="58"/>
      <c r="I6" s="57"/>
    </row>
    <row r="7" spans="1:9" ht="30.4" customHeight="1" x14ac:dyDescent="0.25">
      <c r="A7" s="42" t="s">
        <v>51</v>
      </c>
      <c r="B7" s="57"/>
      <c r="C7" s="58"/>
      <c r="D7" s="58"/>
      <c r="E7" s="58"/>
      <c r="F7" s="58"/>
      <c r="G7" s="58"/>
      <c r="H7" s="58"/>
      <c r="I7" s="57"/>
    </row>
    <row r="8" spans="1:9" ht="30.4" customHeight="1" x14ac:dyDescent="0.25">
      <c r="A8" s="42" t="s">
        <v>52</v>
      </c>
      <c r="B8" s="57"/>
      <c r="C8" s="58"/>
      <c r="D8" s="58"/>
      <c r="E8" s="58"/>
      <c r="F8" s="58"/>
      <c r="G8" s="58"/>
      <c r="H8" s="58"/>
      <c r="I8" s="57"/>
    </row>
    <row r="9" spans="1:9" ht="30.4" customHeight="1" x14ac:dyDescent="0.25">
      <c r="A9" s="42" t="s">
        <v>53</v>
      </c>
      <c r="B9" s="57"/>
      <c r="C9" s="58"/>
      <c r="D9" s="58"/>
      <c r="E9" s="58"/>
      <c r="F9" s="58"/>
      <c r="G9" s="58"/>
      <c r="H9" s="58"/>
      <c r="I9" s="57"/>
    </row>
    <row r="10" spans="1:9" ht="30.4" customHeight="1" x14ac:dyDescent="0.25">
      <c r="A10" s="42" t="s">
        <v>54</v>
      </c>
      <c r="B10" s="57"/>
      <c r="C10" s="58"/>
      <c r="D10" s="58"/>
      <c r="E10" s="58"/>
      <c r="F10" s="58"/>
      <c r="G10" s="58"/>
      <c r="H10" s="58"/>
      <c r="I10" s="57"/>
    </row>
    <row r="11" spans="1:9" ht="30.4" customHeight="1" x14ac:dyDescent="0.25">
      <c r="A11" s="42" t="s">
        <v>55</v>
      </c>
      <c r="B11" s="57"/>
      <c r="C11" s="58"/>
      <c r="D11" s="58"/>
      <c r="E11" s="58"/>
      <c r="F11" s="58"/>
      <c r="G11" s="58"/>
      <c r="H11" s="58"/>
      <c r="I11" s="57"/>
    </row>
    <row r="12" spans="1:9" ht="30.4" customHeight="1" x14ac:dyDescent="0.25">
      <c r="A12" s="42" t="s">
        <v>56</v>
      </c>
      <c r="B12" s="57"/>
      <c r="C12" s="58"/>
      <c r="D12" s="58"/>
      <c r="E12" s="58"/>
      <c r="F12" s="58"/>
      <c r="G12" s="58"/>
      <c r="H12" s="58"/>
      <c r="I12" s="57"/>
    </row>
    <row r="13" spans="1:9" ht="30.4" customHeight="1" x14ac:dyDescent="0.25">
      <c r="A13" s="42" t="s">
        <v>57</v>
      </c>
      <c r="B13" s="57"/>
      <c r="C13" s="58"/>
      <c r="D13" s="58"/>
      <c r="E13" s="58"/>
      <c r="F13" s="58"/>
      <c r="G13" s="58"/>
      <c r="H13" s="58"/>
      <c r="I13" s="57"/>
    </row>
    <row r="14" spans="1:9" ht="30.4" customHeight="1" x14ac:dyDescent="0.25">
      <c r="A14" s="42" t="s">
        <v>58</v>
      </c>
      <c r="B14" s="57"/>
      <c r="C14" s="58"/>
      <c r="D14" s="58"/>
      <c r="E14" s="58"/>
      <c r="F14" s="58"/>
      <c r="G14" s="58"/>
      <c r="H14" s="58"/>
      <c r="I14" s="57"/>
    </row>
    <row r="15" spans="1:9" ht="30.4" customHeight="1" x14ac:dyDescent="0.25">
      <c r="A15" s="42" t="s">
        <v>59</v>
      </c>
      <c r="B15" s="57"/>
      <c r="C15" s="58"/>
      <c r="D15" s="58"/>
      <c r="E15" s="58"/>
      <c r="F15" s="58"/>
      <c r="G15" s="58"/>
      <c r="H15" s="58"/>
      <c r="I15" s="57"/>
    </row>
    <row r="16" spans="1:9" ht="30.4" customHeight="1" x14ac:dyDescent="0.25">
      <c r="A16" s="42" t="s">
        <v>60</v>
      </c>
      <c r="B16" s="57"/>
      <c r="C16" s="58"/>
      <c r="D16" s="58"/>
      <c r="E16" s="58"/>
      <c r="F16" s="58"/>
      <c r="G16" s="58"/>
      <c r="H16" s="58"/>
      <c r="I16" s="57"/>
    </row>
    <row r="17" spans="1:9" ht="30.4" customHeight="1" x14ac:dyDescent="0.25">
      <c r="A17" s="42" t="s">
        <v>4</v>
      </c>
      <c r="B17" s="57"/>
      <c r="C17" s="58"/>
      <c r="D17" s="58"/>
      <c r="E17" s="58"/>
      <c r="F17" s="58"/>
      <c r="G17" s="58"/>
      <c r="H17" s="58"/>
      <c r="I17" s="57"/>
    </row>
    <row r="18" spans="1:9" ht="30.4" customHeight="1" x14ac:dyDescent="0.25">
      <c r="A18" s="42" t="s">
        <v>5</v>
      </c>
      <c r="B18" s="57"/>
      <c r="C18" s="58"/>
      <c r="D18" s="58"/>
      <c r="E18" s="58"/>
      <c r="F18" s="58"/>
      <c r="G18" s="58"/>
      <c r="H18" s="58"/>
      <c r="I18" s="57"/>
    </row>
    <row r="19" spans="1:9" ht="30.4" customHeight="1" x14ac:dyDescent="0.25">
      <c r="A19" s="42" t="s">
        <v>6</v>
      </c>
      <c r="B19" s="57"/>
      <c r="C19" s="58"/>
      <c r="D19" s="58"/>
      <c r="E19" s="58"/>
      <c r="F19" s="58"/>
      <c r="G19" s="58"/>
      <c r="H19" s="58"/>
      <c r="I19" s="57"/>
    </row>
    <row r="20" spans="1:9" ht="30.4" customHeight="1" x14ac:dyDescent="0.25">
      <c r="A20" s="42" t="s">
        <v>7</v>
      </c>
      <c r="B20" s="57"/>
      <c r="C20" s="58"/>
      <c r="D20" s="58"/>
      <c r="E20" s="58"/>
      <c r="F20" s="58"/>
      <c r="G20" s="58"/>
      <c r="H20" s="58"/>
      <c r="I20" s="57"/>
    </row>
    <row r="21" spans="1:9" ht="30.4" customHeight="1" x14ac:dyDescent="0.25">
      <c r="A21" s="42" t="s">
        <v>8</v>
      </c>
      <c r="B21" s="57"/>
      <c r="C21" s="58"/>
      <c r="D21" s="58"/>
      <c r="E21" s="58"/>
      <c r="F21" s="58"/>
      <c r="G21" s="58"/>
      <c r="H21" s="58"/>
      <c r="I21" s="57"/>
    </row>
    <row r="22" spans="1:9" ht="30.4" customHeight="1" x14ac:dyDescent="0.25">
      <c r="A22" s="42" t="s">
        <v>9</v>
      </c>
      <c r="B22" s="57"/>
      <c r="C22" s="58"/>
      <c r="D22" s="58"/>
      <c r="E22" s="58"/>
      <c r="F22" s="58"/>
      <c r="G22" s="58"/>
      <c r="H22" s="58"/>
      <c r="I22" s="57"/>
    </row>
    <row r="23" spans="1:9" ht="30.4" customHeight="1" x14ac:dyDescent="0.25">
      <c r="A23" s="42" t="s">
        <v>10</v>
      </c>
      <c r="B23" s="57"/>
      <c r="C23" s="58"/>
      <c r="D23" s="58"/>
      <c r="E23" s="58"/>
      <c r="F23" s="58"/>
      <c r="G23" s="58"/>
      <c r="H23" s="58"/>
      <c r="I23" s="57"/>
    </row>
    <row r="24" spans="1:9" ht="30.4" customHeight="1" x14ac:dyDescent="0.25">
      <c r="A24" s="42" t="s">
        <v>11</v>
      </c>
      <c r="B24" s="57"/>
      <c r="C24" s="58"/>
      <c r="D24" s="58"/>
      <c r="E24" s="58"/>
      <c r="F24" s="58"/>
      <c r="G24" s="58"/>
      <c r="H24" s="58"/>
      <c r="I24" s="57"/>
    </row>
    <row r="25" spans="1:9" ht="30.4" customHeight="1" x14ac:dyDescent="0.25">
      <c r="A25" s="42" t="s">
        <v>12</v>
      </c>
      <c r="B25" s="57"/>
      <c r="C25" s="58"/>
      <c r="D25" s="58"/>
      <c r="E25" s="58"/>
      <c r="F25" s="58"/>
      <c r="G25" s="58"/>
      <c r="H25" s="58"/>
      <c r="I25" s="57"/>
    </row>
    <row r="26" spans="1:9" ht="30.4" customHeight="1" x14ac:dyDescent="0.25">
      <c r="A26" s="42" t="s">
        <v>13</v>
      </c>
      <c r="B26" s="57"/>
      <c r="C26" s="58"/>
      <c r="D26" s="58"/>
      <c r="E26" s="58"/>
      <c r="F26" s="58"/>
      <c r="G26" s="58"/>
      <c r="H26" s="58"/>
      <c r="I26" s="57"/>
    </row>
    <row r="27" spans="1:9" ht="30.4" customHeight="1" x14ac:dyDescent="0.25">
      <c r="A27" s="42" t="s">
        <v>14</v>
      </c>
      <c r="B27" s="57"/>
      <c r="C27" s="58"/>
      <c r="D27" s="58"/>
      <c r="E27" s="58"/>
      <c r="F27" s="58"/>
      <c r="G27" s="58"/>
      <c r="H27" s="58"/>
      <c r="I27" s="57"/>
    </row>
    <row r="28" spans="1:9" ht="30.4" customHeight="1" x14ac:dyDescent="0.25">
      <c r="A28" s="42" t="s">
        <v>15</v>
      </c>
      <c r="B28" s="57"/>
      <c r="C28" s="58"/>
      <c r="D28" s="58"/>
      <c r="E28" s="58"/>
      <c r="F28" s="58"/>
      <c r="G28" s="58"/>
      <c r="H28" s="58"/>
      <c r="I28" s="57"/>
    </row>
    <row r="29" spans="1:9" ht="30.4" customHeight="1" x14ac:dyDescent="0.25">
      <c r="A29" s="42" t="s">
        <v>16</v>
      </c>
      <c r="B29" s="57"/>
      <c r="C29" s="58"/>
      <c r="D29" s="58"/>
      <c r="E29" s="58"/>
      <c r="F29" s="58"/>
      <c r="G29" s="58"/>
      <c r="H29" s="58"/>
      <c r="I29" s="57"/>
    </row>
    <row r="30" spans="1:9" ht="30.4" customHeight="1" x14ac:dyDescent="0.25">
      <c r="A30" s="42" t="s">
        <v>17</v>
      </c>
      <c r="B30" s="57"/>
      <c r="C30" s="58"/>
      <c r="D30" s="58"/>
      <c r="E30" s="58"/>
      <c r="F30" s="58"/>
      <c r="G30" s="58"/>
      <c r="H30" s="58"/>
      <c r="I30" s="57"/>
    </row>
    <row r="31" spans="1:9" ht="30.4" customHeight="1" x14ac:dyDescent="0.25">
      <c r="A31" s="42" t="s">
        <v>18</v>
      </c>
      <c r="B31" s="57"/>
      <c r="C31" s="58"/>
      <c r="D31" s="58"/>
      <c r="E31" s="58"/>
      <c r="F31" s="58"/>
      <c r="G31" s="58"/>
      <c r="H31" s="58"/>
      <c r="I31" s="57"/>
    </row>
    <row r="32" spans="1:9" ht="30.4" customHeight="1" x14ac:dyDescent="0.25">
      <c r="A32" s="42" t="s">
        <v>19</v>
      </c>
      <c r="B32" s="57"/>
      <c r="C32" s="58"/>
      <c r="D32" s="58"/>
      <c r="E32" s="58"/>
      <c r="F32" s="58"/>
      <c r="G32" s="58"/>
      <c r="H32" s="58"/>
      <c r="I32" s="57"/>
    </row>
    <row r="33" spans="1:9" ht="30.4" customHeight="1" x14ac:dyDescent="0.25">
      <c r="A33" s="42" t="s">
        <v>26</v>
      </c>
      <c r="B33" s="57"/>
      <c r="C33" s="58"/>
      <c r="D33" s="58"/>
      <c r="E33" s="58"/>
      <c r="F33" s="58"/>
      <c r="G33" s="58"/>
      <c r="H33" s="58"/>
      <c r="I33" s="57"/>
    </row>
    <row r="34" spans="1:9" ht="30.4" customHeight="1" x14ac:dyDescent="0.25">
      <c r="A34" s="42" t="s">
        <v>100</v>
      </c>
      <c r="B34" s="57"/>
      <c r="C34" s="58"/>
      <c r="D34" s="58"/>
      <c r="E34" s="58"/>
      <c r="F34" s="58"/>
      <c r="G34" s="58"/>
      <c r="H34" s="58"/>
      <c r="I34" s="57"/>
    </row>
    <row r="35" spans="1:9" x14ac:dyDescent="0.25">
      <c r="A35" s="42" t="s">
        <v>27</v>
      </c>
      <c r="B35" s="41"/>
      <c r="C35" s="6"/>
      <c r="D35" s="6"/>
      <c r="E35" s="6"/>
      <c r="F35" s="6"/>
      <c r="G35" s="6"/>
      <c r="H35" s="6"/>
      <c r="I35" s="41"/>
    </row>
    <row r="36" spans="1:9" x14ac:dyDescent="0.25">
      <c r="A36" s="8"/>
      <c r="B36" s="41"/>
      <c r="C36" s="6"/>
      <c r="D36" s="6"/>
      <c r="E36" s="6"/>
      <c r="F36" s="6"/>
      <c r="G36" s="6"/>
      <c r="H36" s="6"/>
      <c r="I36" s="41"/>
    </row>
    <row r="37" spans="1:9" x14ac:dyDescent="0.25">
      <c r="A37" s="8"/>
      <c r="B37" s="41"/>
      <c r="C37" s="6"/>
      <c r="D37" s="6"/>
      <c r="E37" s="6"/>
      <c r="F37" s="6"/>
      <c r="G37" s="6"/>
      <c r="H37" s="6"/>
      <c r="I37" s="41"/>
    </row>
    <row r="38" spans="1:9" x14ac:dyDescent="0.25">
      <c r="A38" s="8"/>
      <c r="B38" s="41"/>
      <c r="C38" s="6"/>
      <c r="D38" s="6"/>
      <c r="E38" s="6"/>
      <c r="F38" s="6"/>
      <c r="G38" s="6"/>
      <c r="H38" s="6"/>
      <c r="I38" s="41"/>
    </row>
    <row r="39" spans="1:9" x14ac:dyDescent="0.25">
      <c r="A39" s="8"/>
      <c r="B39" s="41"/>
      <c r="C39" s="6"/>
      <c r="D39" s="6"/>
      <c r="E39" s="6"/>
      <c r="F39" s="6"/>
      <c r="G39" s="6"/>
      <c r="H39" s="6"/>
      <c r="I39" s="41"/>
    </row>
    <row r="40" spans="1:9" x14ac:dyDescent="0.25">
      <c r="A40" s="8"/>
      <c r="B40" s="41"/>
      <c r="C40" s="6"/>
      <c r="D40" s="6"/>
      <c r="E40" s="6"/>
      <c r="F40" s="6"/>
      <c r="G40" s="6"/>
      <c r="H40" s="6"/>
      <c r="I40" s="41"/>
    </row>
    <row r="41" spans="1:9" x14ac:dyDescent="0.25">
      <c r="A41" s="8"/>
      <c r="B41" s="41"/>
      <c r="C41" s="6"/>
      <c r="D41" s="6"/>
      <c r="E41" s="6"/>
      <c r="F41" s="6"/>
      <c r="G41" s="6"/>
      <c r="H41" s="6"/>
      <c r="I41" s="41"/>
    </row>
    <row r="42" spans="1:9" x14ac:dyDescent="0.25">
      <c r="A42" s="8"/>
      <c r="B42" s="41"/>
      <c r="C42" s="6"/>
      <c r="D42" s="6"/>
      <c r="E42" s="6"/>
      <c r="F42" s="6"/>
      <c r="G42" s="6"/>
      <c r="H42" s="6"/>
      <c r="I42" s="41"/>
    </row>
    <row r="43" spans="1:9" x14ac:dyDescent="0.25">
      <c r="A43" s="8"/>
      <c r="B43" s="41"/>
      <c r="C43" s="6"/>
      <c r="D43" s="6"/>
      <c r="E43" s="6"/>
      <c r="F43" s="6"/>
      <c r="G43" s="6"/>
      <c r="H43" s="6"/>
      <c r="I43" s="41"/>
    </row>
    <row r="44" spans="1:9" x14ac:dyDescent="0.25">
      <c r="A44" s="8"/>
      <c r="B44" s="41"/>
      <c r="C44" s="6"/>
      <c r="D44" s="6"/>
      <c r="E44" s="6"/>
      <c r="F44" s="6"/>
      <c r="G44" s="6"/>
      <c r="H44" s="6"/>
      <c r="I44" s="41"/>
    </row>
    <row r="45" spans="1:9" x14ac:dyDescent="0.25">
      <c r="A45" s="8"/>
      <c r="B45" s="41"/>
      <c r="C45" s="6"/>
      <c r="D45" s="6"/>
      <c r="E45" s="6"/>
      <c r="F45" s="6"/>
      <c r="G45" s="6"/>
      <c r="H45" s="6"/>
      <c r="I45" s="41"/>
    </row>
    <row r="46" spans="1:9" x14ac:dyDescent="0.25">
      <c r="A46" s="8"/>
      <c r="B46" s="41"/>
      <c r="C46" s="6"/>
      <c r="D46" s="6"/>
      <c r="E46" s="6"/>
      <c r="F46" s="6"/>
      <c r="G46" s="6"/>
      <c r="H46" s="6"/>
      <c r="I46" s="41"/>
    </row>
    <row r="47" spans="1:9" x14ac:dyDescent="0.25">
      <c r="A47" s="8"/>
      <c r="B47" s="41"/>
      <c r="C47" s="6"/>
      <c r="D47" s="6"/>
      <c r="E47" s="6"/>
      <c r="F47" s="6"/>
      <c r="G47" s="6"/>
      <c r="H47" s="6"/>
      <c r="I47" s="41"/>
    </row>
    <row r="48" spans="1:9" x14ac:dyDescent="0.25">
      <c r="A48" s="8"/>
      <c r="B48" s="41"/>
      <c r="C48" s="6"/>
      <c r="D48" s="6"/>
      <c r="E48" s="6"/>
      <c r="F48" s="6"/>
      <c r="G48" s="6"/>
      <c r="H48" s="6"/>
      <c r="I48" s="41"/>
    </row>
    <row r="49" spans="1:9" x14ac:dyDescent="0.25">
      <c r="A49" s="8"/>
      <c r="B49" s="41"/>
      <c r="C49" s="6"/>
      <c r="D49" s="6"/>
      <c r="E49" s="6"/>
      <c r="F49" s="6"/>
      <c r="G49" s="6"/>
      <c r="H49" s="6"/>
      <c r="I49" s="41"/>
    </row>
    <row r="50" spans="1:9" x14ac:dyDescent="0.25">
      <c r="A50" s="8"/>
      <c r="B50" s="41"/>
      <c r="C50" s="6"/>
      <c r="D50" s="6"/>
      <c r="E50" s="6"/>
      <c r="F50" s="6"/>
      <c r="G50" s="6"/>
      <c r="H50" s="6"/>
      <c r="I50" s="41"/>
    </row>
    <row r="51" spans="1:9" x14ac:dyDescent="0.25">
      <c r="A51" s="8"/>
      <c r="B51" s="41"/>
      <c r="C51" s="6"/>
      <c r="D51" s="6"/>
      <c r="E51" s="6"/>
      <c r="F51" s="6"/>
      <c r="G51" s="6"/>
      <c r="H51" s="6"/>
      <c r="I51" s="41"/>
    </row>
    <row r="52" spans="1:9" x14ac:dyDescent="0.25">
      <c r="A52" s="8"/>
      <c r="B52" s="41"/>
      <c r="C52" s="6"/>
      <c r="D52" s="6"/>
      <c r="E52" s="6"/>
      <c r="F52" s="6"/>
      <c r="G52" s="6"/>
      <c r="H52" s="6"/>
      <c r="I52" s="41"/>
    </row>
    <row r="53" spans="1:9" x14ac:dyDescent="0.25">
      <c r="A53" s="8"/>
      <c r="B53" s="41"/>
      <c r="C53" s="6"/>
      <c r="D53" s="6"/>
      <c r="E53" s="6"/>
      <c r="F53" s="6"/>
      <c r="G53" s="6"/>
      <c r="H53" s="6"/>
      <c r="I53" s="41"/>
    </row>
    <row r="54" spans="1:9" x14ac:dyDescent="0.25">
      <c r="B54" s="11"/>
      <c r="C54" s="3"/>
      <c r="D54" s="3"/>
      <c r="E54" s="6"/>
      <c r="F54" s="6"/>
      <c r="G54" s="6"/>
      <c r="H54" s="6"/>
    </row>
    <row r="55" spans="1:9" x14ac:dyDescent="0.25">
      <c r="E55" s="6"/>
      <c r="F55" s="6"/>
      <c r="G55" s="6"/>
      <c r="H55" s="6"/>
    </row>
    <row r="56" spans="1:9" x14ac:dyDescent="0.25">
      <c r="E56" s="6"/>
      <c r="F56" s="6"/>
      <c r="G56" s="6"/>
      <c r="H56" s="6"/>
    </row>
    <row r="57" spans="1:9" x14ac:dyDescent="0.25">
      <c r="A57" s="9"/>
      <c r="E57" s="6"/>
      <c r="F57" s="6"/>
      <c r="G57" s="6"/>
      <c r="H57" s="6"/>
    </row>
    <row r="58" spans="1:9" x14ac:dyDescent="0.25">
      <c r="A58" s="4"/>
      <c r="E58" s="6"/>
      <c r="F58" s="6"/>
      <c r="G58" s="6"/>
      <c r="H58" s="6"/>
    </row>
    <row r="59" spans="1:9" x14ac:dyDescent="0.25">
      <c r="A59" s="4"/>
      <c r="E59" s="6"/>
      <c r="F59" s="6"/>
      <c r="G59" s="6"/>
      <c r="H59" s="6"/>
    </row>
    <row r="60" spans="1:9" x14ac:dyDescent="0.25">
      <c r="A60" s="4"/>
      <c r="E60" s="6"/>
      <c r="F60" s="6"/>
      <c r="G60" s="6"/>
      <c r="H60" s="6"/>
    </row>
    <row r="61" spans="1:9" x14ac:dyDescent="0.25">
      <c r="A61" s="5"/>
      <c r="E61" s="6"/>
      <c r="F61" s="6"/>
      <c r="G61" s="6"/>
      <c r="H61" s="6"/>
    </row>
    <row r="62" spans="1:9" x14ac:dyDescent="0.25">
      <c r="A62" s="5"/>
      <c r="E62" s="6"/>
      <c r="F62" s="6"/>
      <c r="G62" s="6"/>
      <c r="H62" s="6"/>
    </row>
    <row r="63" spans="1:9" x14ac:dyDescent="0.25">
      <c r="A63" s="5"/>
      <c r="E63" s="6"/>
      <c r="F63" s="6"/>
      <c r="G63" s="6"/>
      <c r="H63" s="6"/>
    </row>
    <row r="64" spans="1:9" x14ac:dyDescent="0.25">
      <c r="A64" s="1"/>
      <c r="E64" s="6"/>
      <c r="F64" s="6"/>
      <c r="G64" s="6"/>
      <c r="H64" s="6"/>
    </row>
    <row r="65" spans="1:8" x14ac:dyDescent="0.25">
      <c r="A65" s="1"/>
      <c r="E65" s="6"/>
      <c r="F65" s="6"/>
      <c r="G65" s="6"/>
      <c r="H65" s="6"/>
    </row>
    <row r="66" spans="1:8" x14ac:dyDescent="0.25">
      <c r="A66" s="1"/>
      <c r="E66" s="6"/>
      <c r="F66" s="6"/>
      <c r="G66" s="6"/>
      <c r="H66" s="6"/>
    </row>
    <row r="67" spans="1:8" x14ac:dyDescent="0.25">
      <c r="A67" s="1"/>
      <c r="E67" s="6"/>
      <c r="F67" s="6"/>
      <c r="G67" s="6"/>
      <c r="H67" s="6"/>
    </row>
    <row r="68" spans="1:8" x14ac:dyDescent="0.25">
      <c r="A68" s="1"/>
      <c r="E68" s="6"/>
      <c r="F68" s="6"/>
      <c r="G68" s="6"/>
      <c r="H68" s="6"/>
    </row>
    <row r="69" spans="1:8" x14ac:dyDescent="0.25">
      <c r="A69" s="1"/>
      <c r="E69" s="6"/>
      <c r="F69" s="6"/>
      <c r="G69" s="6"/>
      <c r="H69" s="6"/>
    </row>
    <row r="70" spans="1:8" x14ac:dyDescent="0.25">
      <c r="E70" s="6"/>
      <c r="F70" s="6"/>
      <c r="G70" s="6"/>
      <c r="H70" s="6"/>
    </row>
    <row r="71" spans="1:8" x14ac:dyDescent="0.25">
      <c r="E71" s="6"/>
      <c r="F71" s="6"/>
      <c r="G71" s="6"/>
      <c r="H71" s="6"/>
    </row>
    <row r="72" spans="1:8" x14ac:dyDescent="0.25">
      <c r="E72" s="6"/>
      <c r="F72" s="6"/>
      <c r="G72" s="6"/>
      <c r="H72" s="6"/>
    </row>
    <row r="73" spans="1:8" x14ac:dyDescent="0.25">
      <c r="E73" s="6"/>
      <c r="F73" s="6"/>
      <c r="G73" s="6"/>
      <c r="H73" s="6"/>
    </row>
    <row r="74" spans="1:8" x14ac:dyDescent="0.25">
      <c r="E74" s="6"/>
      <c r="F74" s="6"/>
      <c r="G74" s="6"/>
      <c r="H74" s="6"/>
    </row>
    <row r="75" spans="1:8" x14ac:dyDescent="0.25">
      <c r="B75" s="11"/>
      <c r="C75" s="3"/>
      <c r="D75" s="3"/>
      <c r="E75" s="6"/>
      <c r="F75" s="6"/>
      <c r="G75" s="6"/>
      <c r="H75" s="6"/>
    </row>
    <row r="76" spans="1:8" x14ac:dyDescent="0.25">
      <c r="E76" s="6"/>
      <c r="F76" s="6"/>
      <c r="G76" s="6"/>
      <c r="H76" s="6"/>
    </row>
    <row r="77" spans="1:8" x14ac:dyDescent="0.25">
      <c r="E77" s="6"/>
      <c r="F77" s="6"/>
      <c r="G77" s="6"/>
      <c r="H77" s="6"/>
    </row>
    <row r="78" spans="1:8" x14ac:dyDescent="0.25">
      <c r="E78" s="6"/>
      <c r="F78" s="6"/>
      <c r="G78" s="6"/>
      <c r="H78" s="6"/>
    </row>
    <row r="79" spans="1:8" x14ac:dyDescent="0.25">
      <c r="E79" s="6"/>
      <c r="F79" s="6"/>
      <c r="G79" s="6"/>
      <c r="H79" s="6"/>
    </row>
    <row r="80" spans="1:8" x14ac:dyDescent="0.25">
      <c r="E80" s="6"/>
      <c r="F80" s="6"/>
      <c r="G80" s="6"/>
      <c r="H80" s="6"/>
    </row>
    <row r="81" spans="2:8" x14ac:dyDescent="0.25">
      <c r="E81" s="6"/>
      <c r="F81" s="6"/>
      <c r="G81" s="6"/>
      <c r="H81" s="6"/>
    </row>
    <row r="82" spans="2:8" x14ac:dyDescent="0.25">
      <c r="E82" s="6"/>
      <c r="F82" s="6"/>
      <c r="G82" s="6"/>
      <c r="H82" s="6"/>
    </row>
    <row r="83" spans="2:8" x14ac:dyDescent="0.25">
      <c r="E83" s="6"/>
      <c r="F83" s="6"/>
      <c r="G83" s="6"/>
      <c r="H83" s="6"/>
    </row>
    <row r="84" spans="2:8" x14ac:dyDescent="0.25">
      <c r="B84" s="11"/>
      <c r="E84" s="6"/>
      <c r="F84" s="6"/>
      <c r="G84" s="6"/>
      <c r="H84" s="6"/>
    </row>
    <row r="85" spans="2:8" x14ac:dyDescent="0.25">
      <c r="E85" s="6"/>
      <c r="F85" s="6"/>
      <c r="G85" s="6"/>
      <c r="H85" s="6"/>
    </row>
    <row r="86" spans="2:8" x14ac:dyDescent="0.25">
      <c r="E86" s="6"/>
      <c r="F86" s="6"/>
      <c r="G86" s="6"/>
      <c r="H86" s="6"/>
    </row>
    <row r="87" spans="2:8" x14ac:dyDescent="0.25">
      <c r="E87" s="6"/>
      <c r="F87" s="6"/>
      <c r="G87" s="6"/>
      <c r="H87" s="6"/>
    </row>
    <row r="88" spans="2:8" x14ac:dyDescent="0.25">
      <c r="E88" s="6"/>
      <c r="F88" s="6"/>
      <c r="G88" s="6"/>
      <c r="H88" s="6"/>
    </row>
    <row r="89" spans="2:8" x14ac:dyDescent="0.25">
      <c r="E89" s="6"/>
      <c r="F89" s="6"/>
      <c r="G89" s="6"/>
      <c r="H89" s="6"/>
    </row>
    <row r="90" spans="2:8" x14ac:dyDescent="0.25">
      <c r="E90" s="6"/>
      <c r="F90" s="6"/>
      <c r="G90" s="6"/>
      <c r="H90" s="6"/>
    </row>
    <row r="91" spans="2:8" x14ac:dyDescent="0.25">
      <c r="E91" s="6"/>
      <c r="F91" s="6"/>
      <c r="G91" s="6"/>
      <c r="H91" s="6"/>
    </row>
    <row r="92" spans="2:8" x14ac:dyDescent="0.25">
      <c r="E92" s="6"/>
      <c r="F92" s="6"/>
      <c r="G92" s="6"/>
      <c r="H92" s="6"/>
    </row>
    <row r="93" spans="2:8" x14ac:dyDescent="0.25">
      <c r="E93" s="6"/>
      <c r="F93" s="6"/>
      <c r="G93" s="6"/>
      <c r="H93" s="6"/>
    </row>
    <row r="94" spans="2:8" x14ac:dyDescent="0.25">
      <c r="E94" s="6"/>
      <c r="F94" s="6"/>
      <c r="G94" s="6"/>
      <c r="H94" s="6"/>
    </row>
    <row r="95" spans="2:8" x14ac:dyDescent="0.25">
      <c r="E95" s="6"/>
      <c r="F95" s="6"/>
      <c r="G95" s="6"/>
      <c r="H95" s="6"/>
    </row>
    <row r="96" spans="2:8" x14ac:dyDescent="0.25">
      <c r="E96" s="6"/>
      <c r="F96" s="6"/>
      <c r="G96" s="6"/>
      <c r="H96" s="6"/>
    </row>
    <row r="97" spans="5:8" x14ac:dyDescent="0.25">
      <c r="E97" s="6"/>
      <c r="F97" s="6"/>
      <c r="G97" s="6"/>
      <c r="H97" s="6"/>
    </row>
    <row r="98" spans="5:8" x14ac:dyDescent="0.25">
      <c r="E98" s="6"/>
      <c r="F98" s="6"/>
      <c r="G98" s="6"/>
      <c r="H98" s="6"/>
    </row>
    <row r="99" spans="5:8" x14ac:dyDescent="0.25">
      <c r="E99" s="6"/>
      <c r="F99" s="6"/>
      <c r="G99" s="6"/>
      <c r="H99" s="6"/>
    </row>
  </sheetData>
  <sheetProtection algorithmName="SHA-512" hashValue="QtIA/z5ya8OgCLfXUl3bL5/LrxPH18xgSTpjYCBoL2PPvVMOQNDpC29jfDDII99qVJ0ZdI4KaTGfB7BtIUXYkA==" saltValue="tKA5sRMNp2+HsCFXMEA8Qg==" spinCount="100000" sheet="1" objects="1" scenarios="1" selectLockedCells="1"/>
  <mergeCells count="1">
    <mergeCell ref="E1:H1"/>
  </mergeCells>
  <phoneticPr fontId="9" type="noConversion"/>
  <conditionalFormatting sqref="A60">
    <cfRule type="cellIs" dxfId="13" priority="3" operator="equal">
      <formula>"Awaiting"</formula>
    </cfRule>
    <cfRule type="cellIs" dxfId="12" priority="4" operator="equal">
      <formula>"Yes"</formula>
    </cfRule>
  </conditionalFormatting>
  <conditionalFormatting sqref="E3:H99">
    <cfRule type="cellIs" dxfId="11" priority="1" operator="equal">
      <formula>"On hold"</formula>
    </cfRule>
    <cfRule type="cellIs" dxfId="10" priority="2" operator="equal">
      <formula>"Complete"</formula>
    </cfRule>
    <cfRule type="cellIs" dxfId="9" priority="5" operator="equal">
      <formula>"In review"</formula>
    </cfRule>
    <cfRule type="cellIs" dxfId="8" priority="6" operator="equal">
      <formula>"In work"</formula>
    </cfRule>
  </conditionalFormatting>
  <conditionalFormatting sqref="G2:H2 G100:H1048576">
    <cfRule type="cellIs" dxfId="7" priority="7" operator="equal">
      <formula>"Awaiting"</formula>
    </cfRule>
    <cfRule type="cellIs" dxfId="6" priority="8" operator="equal">
      <formula>"Yes"</formula>
    </cfRule>
  </conditionalFormatting>
  <dataValidations count="2">
    <dataValidation type="list" allowBlank="1" showInputMessage="1" showErrorMessage="1" sqref="F3:F99 H3:H99" xr:uid="{74548392-C0BC-44D5-BE59-003DAA3094FE}">
      <formula1>"Complete, In review, On hold"</formula1>
    </dataValidation>
    <dataValidation type="list" allowBlank="1" showInputMessage="1" showErrorMessage="1" sqref="E3:E99 G3:G99" xr:uid="{10340439-A3C6-41B3-9A09-83E16AD2EAB6}">
      <formula1>"Complete, In work, On hold"</formula1>
    </dataValidation>
  </dataValidation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2396-E12C-4BA3-85FC-2051D1D1032B}">
  <sheetPr codeName="Sheet29">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12</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6VdYs/PZ22FR0tPyc4gTshW+pPSKbQVjCciBZkCV9rUjgpwbTFpC2qehH8FP82Odcyo5ReJYcBpK3EGnKTsslA==" saltValue="ic2tKumGifnKU8J66xoHG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24E07395-A871-4AEC-9E08-3616D88008D7}"/>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396F42D3-E211-4BBC-B48C-983279C3C06F}">
          <x14:formula1>
            <xm:f>'4) Locations'!$D$4:$D$51</xm:f>
          </x14:formula1>
          <xm:sqref>L6:L19 L21</xm:sqref>
        </x14:dataValidation>
        <x14:dataValidation type="list" allowBlank="1" showInputMessage="1" showErrorMessage="1" xr:uid="{67F8EEF6-2C1A-43EB-B90F-4D51AEAE1EC3}">
          <x14:formula1>
            <xm:f>'2) Character list '!$A$3:$A$51</xm:f>
          </x14:formula1>
          <xm:sqref>K8:K18</xm:sqref>
        </x14:dataValidation>
        <x14:dataValidation type="list" allowBlank="1" showInputMessage="1" showErrorMessage="1" xr:uid="{1DE23536-70AF-4973-852D-9099C356D1D1}">
          <x14:formula1>
            <xm:f>'3) Chapter Summary'!$A$3:$A$108</xm:f>
          </x14:formula1>
          <xm:sqref>E4</xm:sqref>
        </x14:dataValidation>
        <x14:dataValidation type="list" allowBlank="1" showInputMessage="1" showErrorMessage="1" xr:uid="{2DBDA40F-6150-49C1-B8C6-5CC35826B364}">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19B6E5C9-1453-4821-8916-9A2E49B4E1F7}">
          <x14:formula1>
            <xm:f>'2) Character list '!$A$3:$A$51</xm:f>
          </x14:formula1>
          <xm:sqref>J6:J39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1FD6-E165-4DC2-A00B-C21F0E736C0C}">
  <sheetPr codeName="Sheet30">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13</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Opl30CnldCS3Ch7I3d0WApyBZb1ryYvJMG9Mgi+eTc9SbQ084CU4y9aJwYECrtYOi/nI837YN8UMgId9v4dulg==" saltValue="fCmGFTI+k0j4Ljkp5I1lew=="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4D3B6E22-925B-4768-935F-082FFD6E97F5}"/>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66F7DEFC-E027-45B6-9210-D3A3DB3E81BD}">
          <x14:formula1>
            <xm:f>'2) Character list '!$A$3:$A$51</xm:f>
          </x14:formula1>
          <xm:sqref>J6:J39</xm:sqref>
        </x14:dataValidation>
        <x14:dataValidation type="list" allowBlank="1" showInputMessage="1" showErrorMessage="1" xr:uid="{56FE75C2-3EFB-4958-8EF0-16A2CB36BABE}">
          <x14:formula1>
            <xm:f>'5) Research'!$A$3:$A$100</xm:f>
          </x14:formula1>
          <xm:sqref>L22 L24 L26 L28 L30 L32 L34 L36 L38</xm:sqref>
        </x14:dataValidation>
        <x14:dataValidation type="list" allowBlank="1" showInputMessage="1" showErrorMessage="1" xr:uid="{3300CF7F-797D-4ED6-B2F1-C62F1C6AF135}">
          <x14:formula1>
            <xm:f>'3) Chapter Summary'!$A$3:$A$108</xm:f>
          </x14:formula1>
          <xm:sqref>E4</xm:sqref>
        </x14:dataValidation>
        <x14:dataValidation type="list" allowBlank="1" showInputMessage="1" showErrorMessage="1" xr:uid="{359DA5EC-9B34-4D3D-A8DD-15EA94E15AF2}">
          <x14:formula1>
            <xm:f>'2) Character list '!$A$3:$A$51</xm:f>
          </x14:formula1>
          <xm:sqref>K8:K18</xm:sqref>
        </x14:dataValidation>
        <x14:dataValidation type="list" allowBlank="1" showInputMessage="1" showErrorMessage="1" xr:uid="{80683827-EAEA-4757-A38E-DF3541018EE3}">
          <x14:formula1>
            <xm:f>'4) Locations'!$D$4:$D$51</xm:f>
          </x14:formula1>
          <xm:sqref>L6:L19 L21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D82D-5A52-4752-8269-9D3E49F62548}">
  <sheetPr codeName="Sheet31">
    <tabColor theme="4" tint="0.39997558519241921"/>
  </sheetPr>
  <dimension ref="B1:L39"/>
  <sheetViews>
    <sheetView showGridLines="0" showRowColHeaders="0"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14</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5n0AxIiyncjSl2e2x6ZrfpbMtn/KhOl0BjgPjzz22Co3DjDCZqJRJ0KRd8ckfOg6I1Ssrm6Fnfmal1NcWUXdwQ==" saltValue="BfzCe/n4Vrs0KmI9UPgSJ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40283539-AAD0-4BBA-B12F-757A3690385E}"/>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90BDC31B-B930-4800-8239-6F4C79D76BD2}">
          <x14:formula1>
            <xm:f>'2) Character list '!$A$3:$A$51</xm:f>
          </x14:formula1>
          <xm:sqref>J6:J39</xm:sqref>
        </x14:dataValidation>
        <x14:dataValidation type="list" allowBlank="1" showInputMessage="1" showErrorMessage="1" xr:uid="{E1A83C52-7460-499B-BD01-4D0C03FF6DA9}">
          <x14:formula1>
            <xm:f>'5) Research'!$A$3:$A$100</xm:f>
          </x14:formula1>
          <xm:sqref>L22 L24 L26 L28 L30 L32 L34 L36 L38</xm:sqref>
        </x14:dataValidation>
        <x14:dataValidation type="list" allowBlank="1" showInputMessage="1" showErrorMessage="1" xr:uid="{5DA778CC-2675-4529-942D-79EEDA81D459}">
          <x14:formula1>
            <xm:f>'3) Chapter Summary'!$A$3:$A$108</xm:f>
          </x14:formula1>
          <xm:sqref>E4</xm:sqref>
        </x14:dataValidation>
        <x14:dataValidation type="list" allowBlank="1" showInputMessage="1" showErrorMessage="1" xr:uid="{50B5450F-50E8-4546-A70E-3D5B7D4DF279}">
          <x14:formula1>
            <xm:f>'2) Character list '!$A$3:$A$51</xm:f>
          </x14:formula1>
          <xm:sqref>K8:K18</xm:sqref>
        </x14:dataValidation>
        <x14:dataValidation type="list" allowBlank="1" showInputMessage="1" showErrorMessage="1" xr:uid="{5119F875-7C9B-4947-9BA0-D0B8C1BB2E69}">
          <x14:formula1>
            <xm:f>'4) Locations'!$D$4:$D$51</xm:f>
          </x14:formula1>
          <xm:sqref>L6:L19 L21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7A6F-3A30-4130-AEF2-D0785C04D095}">
  <sheetPr codeName="Sheet32">
    <tabColor theme="4" tint="0.39997558519241921"/>
  </sheetPr>
  <dimension ref="B1:L39"/>
  <sheetViews>
    <sheetView showGridLines="0" showRowColHeaders="0" workbookViewId="0">
      <selection activeCell="L22" sqref="L22:L23"/>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15</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v4HOOIJVf9VlHiIexZWExRYB1woAgupKpShQ1/kAuscNoruprxNmN4a7NBFsrIIeJTCpP4oxkQzkApElIgwzXw==" saltValue="0Yd4FX8cUCF2zJz9KXjw6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6C277D44-2532-4F50-8E38-5A35F42C35B4}"/>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406670F1-2541-4170-9A1E-210BF8428C70}">
          <x14:formula1>
            <xm:f>'4) Locations'!$D$4:$D$51</xm:f>
          </x14:formula1>
          <xm:sqref>L6:L19 L21</xm:sqref>
        </x14:dataValidation>
        <x14:dataValidation type="list" allowBlank="1" showInputMessage="1" showErrorMessage="1" xr:uid="{6B74D380-7C3E-458D-8298-0FC7FB4468F0}">
          <x14:formula1>
            <xm:f>'2) Character list '!$A$3:$A$51</xm:f>
          </x14:formula1>
          <xm:sqref>K8:K18</xm:sqref>
        </x14:dataValidation>
        <x14:dataValidation type="list" allowBlank="1" showInputMessage="1" showErrorMessage="1" xr:uid="{985AB7B9-76A1-4CBF-8C8E-2DF497959D67}">
          <x14:formula1>
            <xm:f>'3) Chapter Summary'!$A$3:$A$108</xm:f>
          </x14:formula1>
          <xm:sqref>E4</xm:sqref>
        </x14:dataValidation>
        <x14:dataValidation type="list" allowBlank="1" showInputMessage="1" showErrorMessage="1" xr:uid="{6DD24A4B-6647-4E94-8A6C-DCD4636A8D43}">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6F611417-DC0C-4080-B184-72F8370140F8}">
          <x14:formula1>
            <xm:f>'2) Character list '!$A$3:$A$51</xm:f>
          </x14:formula1>
          <xm:sqref>J6:J39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ABF1-2676-4B2A-9457-75F2A355AAED}">
  <sheetPr codeName="Sheet33">
    <tabColor theme="4" tint="0.39997558519241921"/>
  </sheetPr>
  <dimension ref="B1:L39"/>
  <sheetViews>
    <sheetView showGridLines="0" showRowColHeaders="0" workbookViewId="0">
      <selection activeCell="L24" sqref="L24:L25"/>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16</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XBbs0bVDzrL0MpQVn7y9oHDqhP4gLMHSuv5YVhpi/7aZPxBmOaGnZ5kMgdW1ygaeccYqqDYtOYsIgsEjQCNHIQ==" saltValue="LFSIYqH0ZwhMULUmIC4dJ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1A266FDD-700B-4446-8932-E885D02C2DAD}"/>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A2AAA30-72E9-4E33-B7CA-66F09BE7C9B8}">
          <x14:formula1>
            <xm:f>'4) Locations'!$D$4:$D$51</xm:f>
          </x14:formula1>
          <xm:sqref>L6:L19 L21</xm:sqref>
        </x14:dataValidation>
        <x14:dataValidation type="list" allowBlank="1" showInputMessage="1" showErrorMessage="1" xr:uid="{B3B9127E-F42F-42A3-9AA6-2C57B3964C77}">
          <x14:formula1>
            <xm:f>'2) Character list '!$A$3:$A$51</xm:f>
          </x14:formula1>
          <xm:sqref>K8:K18</xm:sqref>
        </x14:dataValidation>
        <x14:dataValidation type="list" allowBlank="1" showInputMessage="1" showErrorMessage="1" xr:uid="{8E3C3E5C-EF50-4CC3-A40E-62920A46D1C2}">
          <x14:formula1>
            <xm:f>'3) Chapter Summary'!$A$3:$A$108</xm:f>
          </x14:formula1>
          <xm:sqref>E4</xm:sqref>
        </x14:dataValidation>
        <x14:dataValidation type="list" allowBlank="1" showInputMessage="1" showErrorMessage="1" xr:uid="{5CD65121-4EF0-45B8-9BC0-55D2A14CEB3E}">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98A1A74A-5A7C-4F99-94BB-BBA2EF134E00}">
          <x14:formula1>
            <xm:f>'2) Character list '!$A$3:$A$51</xm:f>
          </x14:formula1>
          <xm:sqref>J6:J39</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F343-36E4-42C8-822A-6BD68324F6C5}">
  <sheetPr codeName="Sheet34">
    <tabColor theme="4" tint="0.39997558519241921"/>
  </sheetPr>
  <dimension ref="B1:L39"/>
  <sheetViews>
    <sheetView showGridLines="0" showRowColHeaders="0" workbookViewId="0">
      <selection activeCell="L22" sqref="L22:L23"/>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17</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vsS9WpjPhnO/0Wq92PhB4pAPe0PXAf/Em34+6X8zYt4sIt1OvEanny98cmYoV9vKSHwveMpqLot/ijktzjNBTg==" saltValue="y2hxD1Ln8OF/ohgiEmHG5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5FCC3C27-C141-470E-B129-84756B0A09E7}"/>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2BA7EEBD-4802-46FD-BBB5-88F9F29EBDC3}">
          <x14:formula1>
            <xm:f>'2) Character list '!$A$3:$A$51</xm:f>
          </x14:formula1>
          <xm:sqref>J6:J39</xm:sqref>
        </x14:dataValidation>
        <x14:dataValidation type="list" allowBlank="1" showInputMessage="1" showErrorMessage="1" xr:uid="{E9BEE872-2811-4B63-B2BA-F5FDBC9A073D}">
          <x14:formula1>
            <xm:f>'5) Research'!$A$3:$A$100</xm:f>
          </x14:formula1>
          <xm:sqref>L22 L24 L26 L28 L30 L32 L34 L36 L38</xm:sqref>
        </x14:dataValidation>
        <x14:dataValidation type="list" allowBlank="1" showInputMessage="1" showErrorMessage="1" xr:uid="{73287475-19C6-4927-8DD3-A45217D8EE77}">
          <x14:formula1>
            <xm:f>'3) Chapter Summary'!$A$3:$A$108</xm:f>
          </x14:formula1>
          <xm:sqref>E4</xm:sqref>
        </x14:dataValidation>
        <x14:dataValidation type="list" allowBlank="1" showInputMessage="1" showErrorMessage="1" xr:uid="{C9ACB6CB-0DA6-4532-A57C-527AB50E7790}">
          <x14:formula1>
            <xm:f>'2) Character list '!$A$3:$A$51</xm:f>
          </x14:formula1>
          <xm:sqref>K8:K18</xm:sqref>
        </x14:dataValidation>
        <x14:dataValidation type="list" allowBlank="1" showInputMessage="1" showErrorMessage="1" xr:uid="{10C7D5BC-4388-45CB-91BB-F18EEF74EE29}">
          <x14:formula1>
            <xm:f>'4) Locations'!$D$4:$D$51</xm:f>
          </x14:formula1>
          <xm:sqref>L6:L19 L21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21D3-AEC3-4F92-8F88-86FAD1D125EB}">
  <sheetPr codeName="Sheet35">
    <tabColor theme="4" tint="0.39997558519241921"/>
  </sheetPr>
  <dimension ref="B1:L39"/>
  <sheetViews>
    <sheetView showGridLines="0" showRowColHeaders="0" workbookViewId="0">
      <selection activeCell="L22" sqref="L22:L23"/>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18</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I6mQ/C7787yFsAmeMMAs7CgJ2fZp4245rLGwKobnf3qcA8uGK5Y25ftpq4oQs2eGcJwBXI+6XwwEv7C4Z25xTg==" saltValue="hxKbngqDFzphvaRLcQENgA=="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19F53175-2C7E-45CE-8EA0-653B5A4481C6}"/>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54E7E9A7-253D-48B7-83D5-91EC8FF678E1}">
          <x14:formula1>
            <xm:f>'4) Locations'!$D$4:$D$51</xm:f>
          </x14:formula1>
          <xm:sqref>L6:L19 L21</xm:sqref>
        </x14:dataValidation>
        <x14:dataValidation type="list" allowBlank="1" showInputMessage="1" showErrorMessage="1" xr:uid="{13041A77-DA49-475F-B6D5-66BFC91B6E00}">
          <x14:formula1>
            <xm:f>'2) Character list '!$A$3:$A$51</xm:f>
          </x14:formula1>
          <xm:sqref>K8:K18</xm:sqref>
        </x14:dataValidation>
        <x14:dataValidation type="list" allowBlank="1" showInputMessage="1" showErrorMessage="1" xr:uid="{439F0BCE-06FC-4610-AC32-B18744699372}">
          <x14:formula1>
            <xm:f>'3) Chapter Summary'!$A$3:$A$108</xm:f>
          </x14:formula1>
          <xm:sqref>E4</xm:sqref>
        </x14:dataValidation>
        <x14:dataValidation type="list" allowBlank="1" showInputMessage="1" showErrorMessage="1" xr:uid="{C3C08DDA-43FF-4E1A-91F9-BB3136500DD7}">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359ED40E-321E-4AB5-9009-C4DF692D8836}">
          <x14:formula1>
            <xm:f>'2) Character list '!$A$3:$A$51</xm:f>
          </x14:formula1>
          <xm:sqref>J6:J39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ED83-EE12-4AC9-B84E-12B5BF17DA29}">
  <sheetPr codeName="Sheet36">
    <tabColor theme="4" tint="0.39997558519241921"/>
  </sheetPr>
  <dimension ref="B1:L39"/>
  <sheetViews>
    <sheetView showGridLines="0" showRowColHeaders="0" workbookViewId="0">
      <selection activeCell="L22" sqref="L22:L23"/>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19</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2+RtF059Hb3TW97SkAofSon5n8j4JyqTfyvU8IfYy6KJnwEWtVyUExGNj00HRkjxcl6xHEd+Bc+fx2YWQK/Vqw==" saltValue="YiBCiEfi21EVVRYA6kX1sw=="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D697BA32-6FC5-4D5A-AD72-AF04B2624789}"/>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D934C580-B3FE-4E3C-8736-3BD1F536AB3B}">
          <x14:formula1>
            <xm:f>'2) Character list '!$A$3:$A$51</xm:f>
          </x14:formula1>
          <xm:sqref>J6:J39</xm:sqref>
        </x14:dataValidation>
        <x14:dataValidation type="list" allowBlank="1" showInputMessage="1" showErrorMessage="1" xr:uid="{C6B153C4-D8E4-48A6-AB9A-AF8E522FDE12}">
          <x14:formula1>
            <xm:f>'5) Research'!$A$3:$A$100</xm:f>
          </x14:formula1>
          <xm:sqref>L22 L24 L26 L28 L30 L32 L34 L36 L38</xm:sqref>
        </x14:dataValidation>
        <x14:dataValidation type="list" allowBlank="1" showInputMessage="1" showErrorMessage="1" xr:uid="{2EA52735-6D9D-4683-9519-0AA0A66181F5}">
          <x14:formula1>
            <xm:f>'3) Chapter Summary'!$A$3:$A$108</xm:f>
          </x14:formula1>
          <xm:sqref>E4</xm:sqref>
        </x14:dataValidation>
        <x14:dataValidation type="list" allowBlank="1" showInputMessage="1" showErrorMessage="1" xr:uid="{ABC51404-20EC-4777-99C9-902A58DC8177}">
          <x14:formula1>
            <xm:f>'2) Character list '!$A$3:$A$51</xm:f>
          </x14:formula1>
          <xm:sqref>K8:K18</xm:sqref>
        </x14:dataValidation>
        <x14:dataValidation type="list" allowBlank="1" showInputMessage="1" showErrorMessage="1" xr:uid="{171DBA23-62AE-48B6-A3D7-C7850E4B7905}">
          <x14:formula1>
            <xm:f>'4) Locations'!$D$4:$D$51</xm:f>
          </x14:formula1>
          <xm:sqref>L6:L19 L21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E536-6F12-4198-950C-A6D90159BE85}">
  <sheetPr codeName="Sheet38">
    <tabColor theme="4" tint="0.39997558519241921"/>
  </sheetPr>
  <dimension ref="B1:L39"/>
  <sheetViews>
    <sheetView showGridLines="0" showRowColHeaders="0" workbookViewId="0">
      <selection activeCell="B14" sqref="B14:H39"/>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26</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sTbPjhY8OiqPziB3sOt1KxyxPM8qV7/dV90n+TQiwt3KhWPSd6483T0oMbwV75jxCJ1lB0XOalweaIFTQuQjSA==" saltValue="6NwFmnM9QfleoRF2KSOvkQ=="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B851812A-4BDD-4F73-A7D6-FB2FD8E968E7}"/>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D7D670A1-7B5F-4883-9F5E-3BDA0530ECBE}">
          <x14:formula1>
            <xm:f>'2) Character list '!$A$3:$A$51</xm:f>
          </x14:formula1>
          <xm:sqref>J6:J39</xm:sqref>
        </x14:dataValidation>
        <x14:dataValidation type="list" allowBlank="1" showInputMessage="1" showErrorMessage="1" xr:uid="{F13AC2F0-09BE-4771-A8A4-501C4E4E4E4C}">
          <x14:formula1>
            <xm:f>'5) Research'!$A$3:$A$100</xm:f>
          </x14:formula1>
          <xm:sqref>L22 L24 L26 L28 L30 L32 L34 L36 L38</xm:sqref>
        </x14:dataValidation>
        <x14:dataValidation type="list" allowBlank="1" showInputMessage="1" showErrorMessage="1" xr:uid="{E5A756C9-050F-412D-8CCA-1480AFB65404}">
          <x14:formula1>
            <xm:f>'3) Chapter Summary'!$A$3:$A$108</xm:f>
          </x14:formula1>
          <xm:sqref>E4</xm:sqref>
        </x14:dataValidation>
        <x14:dataValidation type="list" allowBlank="1" showInputMessage="1" showErrorMessage="1" xr:uid="{17673282-5F44-44AE-9A0C-0AC050DE9AEF}">
          <x14:formula1>
            <xm:f>'2) Character list '!$A$3:$A$51</xm:f>
          </x14:formula1>
          <xm:sqref>K8:K18</xm:sqref>
        </x14:dataValidation>
        <x14:dataValidation type="list" allowBlank="1" showInputMessage="1" showErrorMessage="1" xr:uid="{43497370-F584-427D-8435-7F92C29852B0}">
          <x14:formula1>
            <xm:f>'4) Locations'!$D$4:$D$51</xm:f>
          </x14:formula1>
          <xm:sqref>L6:L19 L21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CFC9-059E-481B-B581-814F83934BD4}">
  <sheetPr codeName="Sheet39">
    <tabColor theme="4" tint="0.39997558519241921"/>
  </sheetPr>
  <dimension ref="B1:L39"/>
  <sheetViews>
    <sheetView showGridLines="0" showRowColHeaders="0" workbookViewId="0">
      <selection activeCell="B14" sqref="B14:H39"/>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100</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f>VLOOKUP(E4,'3) Chapter Summary'!A3:C108,3,FALSE)</f>
        <v>0</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4FkSzbNsTLOys0TwZjMWEhbOekdtTd9+AZbufPU9J46miUQWDndWx49W6Ai3u4p+iNu7758YB0ZOfEQ6FsSsyw==" saltValue="w98+QkLpSbPtPCZG6gpWc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CC6B42DB-DA6A-42E8-922B-330568E878E9}"/>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D0DCC49C-581D-40EC-B176-155086DBD6E0}">
          <x14:formula1>
            <xm:f>'2) Character list '!$A$3:$A$51</xm:f>
          </x14:formula1>
          <xm:sqref>J6:J39</xm:sqref>
        </x14:dataValidation>
        <x14:dataValidation type="list" allowBlank="1" showInputMessage="1" showErrorMessage="1" xr:uid="{4D2E6FD6-7317-4082-90CB-B0F12754F6C1}">
          <x14:formula1>
            <xm:f>'5) Research'!$A$3:$A$100</xm:f>
          </x14:formula1>
          <xm:sqref>L22 L24 L26 L28 L30 L32 L34 L36 L38</xm:sqref>
        </x14:dataValidation>
        <x14:dataValidation type="list" allowBlank="1" showInputMessage="1" showErrorMessage="1" xr:uid="{6545A1CE-DDF0-43C9-8CC6-EABD7C1B603F}">
          <x14:formula1>
            <xm:f>'3) Chapter Summary'!$A$3:$A$108</xm:f>
          </x14:formula1>
          <xm:sqref>E4</xm:sqref>
        </x14:dataValidation>
        <x14:dataValidation type="list" allowBlank="1" showInputMessage="1" showErrorMessage="1" xr:uid="{1D3BAA09-54C4-4C59-8165-64F02CF851A0}">
          <x14:formula1>
            <xm:f>'2) Character list '!$A$3:$A$51</xm:f>
          </x14:formula1>
          <xm:sqref>K8:K18</xm:sqref>
        </x14:dataValidation>
        <x14:dataValidation type="list" allowBlank="1" showInputMessage="1" showErrorMessage="1" xr:uid="{C4EDF969-0459-4752-B400-EE64E835EB25}">
          <x14:formula1>
            <xm:f>'4) Locations'!$D$4:$D$51</xm:f>
          </x14:formula1>
          <xm:sqref>L6:L19 L21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7D1E-B7FD-4630-9F4C-E90AB5D29F91}">
  <sheetPr codeName="Sheet4">
    <tabColor theme="9" tint="-0.249977111117893"/>
  </sheetPr>
  <dimension ref="A1:H51"/>
  <sheetViews>
    <sheetView showGridLines="0" showRowColHeaders="0" workbookViewId="0">
      <selection activeCell="B3" sqref="B3"/>
    </sheetView>
  </sheetViews>
  <sheetFormatPr defaultColWidth="9" defaultRowHeight="15" x14ac:dyDescent="0.25"/>
  <cols>
    <col min="1" max="2" width="31.85546875" style="12" customWidth="1"/>
    <col min="3" max="3" width="40.85546875" style="13" customWidth="1"/>
    <col min="4" max="4" width="41.140625" style="68" customWidth="1"/>
    <col min="5" max="5" width="32.5703125" style="69" customWidth="1"/>
    <col min="6" max="6" width="43" style="13" customWidth="1"/>
    <col min="7" max="7" width="54.85546875" style="13" customWidth="1"/>
    <col min="8" max="8" width="43.85546875" style="13" customWidth="1"/>
    <col min="9" max="14" width="9" style="7"/>
    <col min="15" max="15" width="28.85546875" style="7" customWidth="1"/>
    <col min="16" max="16384" width="9" style="7"/>
  </cols>
  <sheetData>
    <row r="1" spans="1:8" s="31" customFormat="1" ht="40.15" customHeight="1" x14ac:dyDescent="0.25">
      <c r="A1" s="34"/>
      <c r="B1" s="118" t="s">
        <v>88</v>
      </c>
      <c r="C1" s="118"/>
      <c r="D1" s="118"/>
      <c r="E1" s="35"/>
      <c r="F1" s="36"/>
      <c r="G1" s="36"/>
      <c r="H1" s="36"/>
    </row>
    <row r="2" spans="1:8" s="23" customFormat="1" ht="37.35" customHeight="1" x14ac:dyDescent="0.25">
      <c r="A2" s="22" t="s">
        <v>31</v>
      </c>
      <c r="B2" s="22" t="s">
        <v>30</v>
      </c>
      <c r="C2" s="22" t="s">
        <v>39</v>
      </c>
      <c r="D2" s="22" t="s">
        <v>32</v>
      </c>
      <c r="E2" s="22" t="s">
        <v>33</v>
      </c>
      <c r="F2" s="22" t="s">
        <v>34</v>
      </c>
      <c r="G2" s="22" t="s">
        <v>35</v>
      </c>
      <c r="H2" s="22" t="s">
        <v>36</v>
      </c>
    </row>
    <row r="3" spans="1:8" s="64" customFormat="1" ht="78.400000000000006" customHeight="1" x14ac:dyDescent="0.25">
      <c r="A3" s="60" t="s">
        <v>37</v>
      </c>
      <c r="B3" s="60" t="s">
        <v>38</v>
      </c>
      <c r="C3" s="60" t="s">
        <v>42</v>
      </c>
      <c r="D3" s="61" t="s">
        <v>44</v>
      </c>
      <c r="E3" s="60" t="s">
        <v>43</v>
      </c>
      <c r="F3" s="62" t="s">
        <v>45</v>
      </c>
      <c r="G3" s="62" t="s">
        <v>46</v>
      </c>
      <c r="H3" s="63"/>
    </row>
    <row r="4" spans="1:8" s="64" customFormat="1" ht="78.400000000000006" customHeight="1" x14ac:dyDescent="0.25">
      <c r="A4" s="60" t="s">
        <v>62</v>
      </c>
      <c r="B4" s="60" t="s">
        <v>63</v>
      </c>
      <c r="C4" s="60" t="s">
        <v>42</v>
      </c>
      <c r="D4" s="61"/>
      <c r="E4" s="60"/>
      <c r="F4" s="62"/>
      <c r="G4" s="62"/>
      <c r="H4" s="62"/>
    </row>
    <row r="5" spans="1:8" s="64" customFormat="1" ht="78.400000000000006" customHeight="1" x14ac:dyDescent="0.25">
      <c r="A5" s="60" t="s">
        <v>64</v>
      </c>
      <c r="B5" s="60"/>
      <c r="C5" s="60" t="s">
        <v>42</v>
      </c>
      <c r="D5" s="61"/>
      <c r="E5" s="60"/>
      <c r="F5" s="62"/>
      <c r="G5" s="62"/>
      <c r="H5" s="62"/>
    </row>
    <row r="6" spans="1:8" s="64" customFormat="1" ht="78.400000000000006" customHeight="1" x14ac:dyDescent="0.25">
      <c r="A6" s="60" t="s">
        <v>65</v>
      </c>
      <c r="B6" s="60"/>
      <c r="C6" s="60" t="s">
        <v>41</v>
      </c>
      <c r="D6" s="61"/>
      <c r="E6" s="60"/>
      <c r="F6" s="62"/>
      <c r="G6" s="62"/>
      <c r="H6" s="62"/>
    </row>
    <row r="7" spans="1:8" s="64" customFormat="1" ht="78.400000000000006" customHeight="1" x14ac:dyDescent="0.25">
      <c r="A7" s="60" t="s">
        <v>66</v>
      </c>
      <c r="B7" s="60"/>
      <c r="C7" s="60" t="s">
        <v>41</v>
      </c>
      <c r="D7" s="61"/>
      <c r="E7" s="60"/>
      <c r="F7" s="62"/>
      <c r="G7" s="62"/>
      <c r="H7" s="62"/>
    </row>
    <row r="8" spans="1:8" s="64" customFormat="1" ht="78.400000000000006" customHeight="1" x14ac:dyDescent="0.25">
      <c r="A8" s="60" t="s">
        <v>67</v>
      </c>
      <c r="B8" s="60"/>
      <c r="C8" s="60" t="s">
        <v>40</v>
      </c>
      <c r="D8" s="61"/>
      <c r="E8" s="60"/>
      <c r="F8" s="62"/>
      <c r="G8" s="62"/>
      <c r="H8" s="62"/>
    </row>
    <row r="9" spans="1:8" s="64" customFormat="1" ht="78.400000000000006" customHeight="1" x14ac:dyDescent="0.25">
      <c r="A9" s="60" t="s">
        <v>68</v>
      </c>
      <c r="B9" s="60"/>
      <c r="C9" s="60" t="s">
        <v>41</v>
      </c>
      <c r="D9" s="61"/>
      <c r="E9" s="60"/>
      <c r="F9" s="62"/>
      <c r="G9" s="62"/>
      <c r="H9" s="62"/>
    </row>
    <row r="10" spans="1:8" s="64" customFormat="1" ht="78.400000000000006" customHeight="1" x14ac:dyDescent="0.25">
      <c r="A10" s="60" t="s">
        <v>69</v>
      </c>
      <c r="B10" s="60"/>
      <c r="C10" s="60" t="s">
        <v>40</v>
      </c>
      <c r="D10" s="61"/>
      <c r="E10" s="60"/>
      <c r="F10" s="62"/>
      <c r="G10" s="62"/>
      <c r="H10" s="62"/>
    </row>
    <row r="11" spans="1:8" s="64" customFormat="1" ht="78.400000000000006" customHeight="1" x14ac:dyDescent="0.25">
      <c r="A11" s="60"/>
      <c r="B11" s="60"/>
      <c r="C11" s="60"/>
      <c r="D11" s="61"/>
      <c r="E11" s="60"/>
      <c r="F11" s="62"/>
      <c r="G11" s="62"/>
      <c r="H11" s="62"/>
    </row>
    <row r="12" spans="1:8" s="64" customFormat="1" ht="78.400000000000006" customHeight="1" x14ac:dyDescent="0.25">
      <c r="A12" s="60"/>
      <c r="B12" s="60"/>
      <c r="C12" s="60"/>
      <c r="D12" s="61"/>
      <c r="E12" s="60"/>
      <c r="F12" s="62"/>
      <c r="G12" s="62"/>
      <c r="H12" s="62"/>
    </row>
    <row r="13" spans="1:8" s="64" customFormat="1" ht="78.400000000000006" customHeight="1" x14ac:dyDescent="0.25">
      <c r="A13" s="60"/>
      <c r="B13" s="60"/>
      <c r="C13" s="60"/>
      <c r="D13" s="61"/>
      <c r="E13" s="60"/>
      <c r="F13" s="62"/>
      <c r="G13" s="62"/>
      <c r="H13" s="62"/>
    </row>
    <row r="14" spans="1:8" s="64" customFormat="1" ht="78.400000000000006" customHeight="1" x14ac:dyDescent="0.25">
      <c r="A14" s="60"/>
      <c r="B14" s="60"/>
      <c r="C14" s="60"/>
      <c r="D14" s="61"/>
      <c r="E14" s="60"/>
      <c r="F14" s="62"/>
      <c r="G14" s="62"/>
      <c r="H14" s="62"/>
    </row>
    <row r="15" spans="1:8" s="64" customFormat="1" ht="78.400000000000006" customHeight="1" x14ac:dyDescent="0.25">
      <c r="A15" s="60"/>
      <c r="B15" s="60"/>
      <c r="C15" s="60"/>
      <c r="D15" s="61"/>
      <c r="E15" s="60"/>
      <c r="F15" s="62"/>
      <c r="G15" s="62"/>
      <c r="H15" s="62"/>
    </row>
    <row r="16" spans="1:8" s="64" customFormat="1" ht="78.400000000000006" customHeight="1" x14ac:dyDescent="0.25">
      <c r="A16" s="60"/>
      <c r="B16" s="60"/>
      <c r="C16" s="60"/>
      <c r="D16" s="61"/>
      <c r="E16" s="60"/>
      <c r="F16" s="62"/>
      <c r="G16" s="62"/>
      <c r="H16" s="62"/>
    </row>
    <row r="17" spans="1:8" s="64" customFormat="1" ht="78.400000000000006" customHeight="1" x14ac:dyDescent="0.25">
      <c r="A17" s="60"/>
      <c r="B17" s="60"/>
      <c r="C17" s="60"/>
      <c r="D17" s="61"/>
      <c r="E17" s="60"/>
      <c r="F17" s="62"/>
      <c r="G17" s="62"/>
      <c r="H17" s="62"/>
    </row>
    <row r="18" spans="1:8" s="64" customFormat="1" ht="78.400000000000006" customHeight="1" x14ac:dyDescent="0.25">
      <c r="A18" s="60"/>
      <c r="B18" s="60"/>
      <c r="C18" s="60"/>
      <c r="D18" s="61"/>
      <c r="E18" s="60"/>
      <c r="F18" s="62"/>
      <c r="G18" s="62"/>
      <c r="H18" s="62"/>
    </row>
    <row r="19" spans="1:8" s="64" customFormat="1" ht="78.400000000000006" customHeight="1" x14ac:dyDescent="0.25">
      <c r="A19" s="60"/>
      <c r="B19" s="60"/>
      <c r="C19" s="60"/>
      <c r="D19" s="61"/>
      <c r="E19" s="60"/>
      <c r="F19" s="62"/>
      <c r="G19" s="62"/>
      <c r="H19" s="62"/>
    </row>
    <row r="20" spans="1:8" s="64" customFormat="1" ht="78.400000000000006" customHeight="1" x14ac:dyDescent="0.25">
      <c r="A20" s="60"/>
      <c r="B20" s="60"/>
      <c r="C20" s="60"/>
      <c r="D20" s="61"/>
      <c r="E20" s="60"/>
      <c r="F20" s="62"/>
      <c r="G20" s="62"/>
      <c r="H20" s="62"/>
    </row>
    <row r="21" spans="1:8" s="64" customFormat="1" ht="78.400000000000006" customHeight="1" x14ac:dyDescent="0.25">
      <c r="A21" s="60"/>
      <c r="B21" s="60"/>
      <c r="C21" s="60"/>
      <c r="D21" s="61"/>
      <c r="E21" s="60"/>
      <c r="F21" s="62"/>
      <c r="G21" s="62"/>
      <c r="H21" s="62"/>
    </row>
    <row r="22" spans="1:8" s="64" customFormat="1" ht="78.400000000000006" customHeight="1" x14ac:dyDescent="0.25">
      <c r="A22" s="60"/>
      <c r="B22" s="60"/>
      <c r="C22" s="60"/>
      <c r="D22" s="61"/>
      <c r="E22" s="60"/>
      <c r="F22" s="62"/>
      <c r="G22" s="62"/>
      <c r="H22" s="62"/>
    </row>
    <row r="23" spans="1:8" s="64" customFormat="1" ht="78.400000000000006" customHeight="1" x14ac:dyDescent="0.25">
      <c r="A23" s="60"/>
      <c r="B23" s="60"/>
      <c r="C23" s="60"/>
      <c r="D23" s="61"/>
      <c r="E23" s="60"/>
      <c r="F23" s="62"/>
      <c r="G23" s="62"/>
      <c r="H23" s="62"/>
    </row>
    <row r="24" spans="1:8" s="64" customFormat="1" ht="78.400000000000006" customHeight="1" x14ac:dyDescent="0.25">
      <c r="A24" s="60"/>
      <c r="B24" s="60"/>
      <c r="C24" s="60"/>
      <c r="D24" s="61"/>
      <c r="E24" s="60"/>
      <c r="F24" s="62"/>
      <c r="G24" s="62"/>
      <c r="H24" s="62"/>
    </row>
    <row r="25" spans="1:8" s="64" customFormat="1" ht="78.400000000000006" customHeight="1" x14ac:dyDescent="0.25">
      <c r="A25" s="60"/>
      <c r="B25" s="60"/>
      <c r="C25" s="60"/>
      <c r="D25" s="61"/>
      <c r="E25" s="60"/>
      <c r="F25" s="62"/>
      <c r="G25" s="62"/>
      <c r="H25" s="62"/>
    </row>
    <row r="26" spans="1:8" s="64" customFormat="1" ht="78.400000000000006" customHeight="1" x14ac:dyDescent="0.25">
      <c r="A26" s="60"/>
      <c r="B26" s="60"/>
      <c r="C26" s="60"/>
      <c r="D26" s="61"/>
      <c r="E26" s="60"/>
      <c r="F26" s="62"/>
      <c r="G26" s="62"/>
      <c r="H26" s="62"/>
    </row>
    <row r="27" spans="1:8" s="64" customFormat="1" ht="78.400000000000006" customHeight="1" x14ac:dyDescent="0.25">
      <c r="A27" s="60"/>
      <c r="B27" s="60"/>
      <c r="C27" s="60"/>
      <c r="D27" s="61"/>
      <c r="E27" s="60"/>
      <c r="F27" s="62"/>
      <c r="G27" s="62"/>
      <c r="H27" s="62"/>
    </row>
    <row r="28" spans="1:8" s="64" customFormat="1" ht="78.400000000000006" customHeight="1" x14ac:dyDescent="0.25">
      <c r="A28" s="60"/>
      <c r="B28" s="60"/>
      <c r="C28" s="60"/>
      <c r="D28" s="61"/>
      <c r="E28" s="60"/>
      <c r="F28" s="62"/>
      <c r="G28" s="62"/>
      <c r="H28" s="62"/>
    </row>
    <row r="29" spans="1:8" s="64" customFormat="1" ht="78.400000000000006" customHeight="1" x14ac:dyDescent="0.25">
      <c r="A29" s="60"/>
      <c r="B29" s="60"/>
      <c r="C29" s="60"/>
      <c r="D29" s="61"/>
      <c r="E29" s="60"/>
      <c r="F29" s="62"/>
      <c r="G29" s="62"/>
      <c r="H29" s="62"/>
    </row>
    <row r="30" spans="1:8" s="64" customFormat="1" ht="78.400000000000006" customHeight="1" x14ac:dyDescent="0.25">
      <c r="A30" s="60"/>
      <c r="B30" s="60"/>
      <c r="C30" s="60"/>
      <c r="D30" s="61"/>
      <c r="E30" s="60"/>
      <c r="F30" s="62"/>
      <c r="G30" s="62"/>
      <c r="H30" s="62"/>
    </row>
    <row r="31" spans="1:8" s="64" customFormat="1" ht="78.400000000000006" customHeight="1" x14ac:dyDescent="0.25">
      <c r="A31" s="60"/>
      <c r="B31" s="60"/>
      <c r="C31" s="60"/>
      <c r="D31" s="61"/>
      <c r="E31" s="60"/>
      <c r="F31" s="62"/>
      <c r="G31" s="62"/>
      <c r="H31" s="62"/>
    </row>
    <row r="32" spans="1:8" s="64" customFormat="1" ht="78.400000000000006" customHeight="1" x14ac:dyDescent="0.25">
      <c r="A32" s="60"/>
      <c r="B32" s="60"/>
      <c r="C32" s="60"/>
      <c r="D32" s="61"/>
      <c r="E32" s="60"/>
      <c r="F32" s="62"/>
      <c r="G32" s="62"/>
      <c r="H32" s="62"/>
    </row>
    <row r="33" spans="1:8" ht="78.400000000000006" customHeight="1" x14ac:dyDescent="0.25">
      <c r="A33" s="65"/>
      <c r="B33" s="65"/>
      <c r="C33" s="66"/>
      <c r="D33" s="67"/>
      <c r="E33" s="60"/>
      <c r="F33" s="66"/>
      <c r="G33" s="66"/>
      <c r="H33" s="66"/>
    </row>
    <row r="34" spans="1:8" ht="78.400000000000006" customHeight="1" x14ac:dyDescent="0.25">
      <c r="A34" s="65"/>
      <c r="B34" s="65"/>
      <c r="C34" s="66"/>
      <c r="D34" s="67"/>
      <c r="E34" s="60"/>
      <c r="F34" s="66"/>
      <c r="G34" s="66"/>
      <c r="H34" s="66"/>
    </row>
    <row r="35" spans="1:8" ht="78.400000000000006" customHeight="1" x14ac:dyDescent="0.25">
      <c r="A35" s="65"/>
      <c r="B35" s="65"/>
      <c r="C35" s="66"/>
      <c r="D35" s="67"/>
      <c r="E35" s="60"/>
      <c r="F35" s="66"/>
      <c r="G35" s="66"/>
      <c r="H35" s="66"/>
    </row>
    <row r="36" spans="1:8" ht="78.400000000000006" customHeight="1" x14ac:dyDescent="0.25">
      <c r="A36" s="65"/>
      <c r="B36" s="65"/>
      <c r="C36" s="66"/>
      <c r="D36" s="67"/>
      <c r="E36" s="60"/>
      <c r="F36" s="66"/>
      <c r="G36" s="66"/>
      <c r="H36" s="66"/>
    </row>
    <row r="37" spans="1:8" ht="78.400000000000006" customHeight="1" x14ac:dyDescent="0.25">
      <c r="A37" s="65"/>
      <c r="B37" s="65"/>
      <c r="C37" s="66"/>
      <c r="D37" s="67"/>
      <c r="E37" s="60"/>
      <c r="F37" s="66"/>
      <c r="G37" s="66"/>
      <c r="H37" s="66"/>
    </row>
    <row r="38" spans="1:8" ht="78.400000000000006" customHeight="1" x14ac:dyDescent="0.25">
      <c r="A38" s="65"/>
      <c r="B38" s="65"/>
      <c r="C38" s="66"/>
      <c r="D38" s="67"/>
      <c r="E38" s="60"/>
      <c r="F38" s="66"/>
      <c r="G38" s="66"/>
      <c r="H38" s="66"/>
    </row>
    <row r="39" spans="1:8" ht="78.400000000000006" customHeight="1" x14ac:dyDescent="0.25">
      <c r="A39" s="65"/>
      <c r="B39" s="65"/>
      <c r="C39" s="66"/>
      <c r="D39" s="67"/>
      <c r="E39" s="60"/>
      <c r="F39" s="66"/>
      <c r="G39" s="66"/>
      <c r="H39" s="66"/>
    </row>
    <row r="40" spans="1:8" ht="78.400000000000006" customHeight="1" x14ac:dyDescent="0.25">
      <c r="A40" s="65"/>
      <c r="B40" s="65"/>
      <c r="C40" s="66"/>
      <c r="D40" s="67"/>
      <c r="E40" s="60"/>
      <c r="F40" s="66"/>
      <c r="G40" s="66"/>
      <c r="H40" s="66"/>
    </row>
    <row r="41" spans="1:8" ht="78.400000000000006" customHeight="1" x14ac:dyDescent="0.25">
      <c r="A41" s="65"/>
      <c r="B41" s="65"/>
      <c r="C41" s="66"/>
      <c r="D41" s="67"/>
      <c r="E41" s="60"/>
      <c r="F41" s="66"/>
      <c r="G41" s="66"/>
      <c r="H41" s="66"/>
    </row>
    <row r="42" spans="1:8" ht="78.400000000000006" customHeight="1" x14ac:dyDescent="0.25">
      <c r="A42" s="65"/>
      <c r="B42" s="65"/>
      <c r="C42" s="66"/>
      <c r="D42" s="67"/>
      <c r="E42" s="60"/>
      <c r="F42" s="66"/>
      <c r="G42" s="66"/>
      <c r="H42" s="66"/>
    </row>
    <row r="43" spans="1:8" ht="78.400000000000006" customHeight="1" x14ac:dyDescent="0.25">
      <c r="A43" s="65"/>
      <c r="B43" s="65"/>
      <c r="C43" s="66"/>
      <c r="D43" s="67"/>
      <c r="E43" s="60"/>
      <c r="F43" s="66"/>
      <c r="G43" s="66"/>
      <c r="H43" s="66"/>
    </row>
    <row r="44" spans="1:8" ht="78.400000000000006" customHeight="1" x14ac:dyDescent="0.25">
      <c r="A44" s="65"/>
      <c r="B44" s="65"/>
      <c r="C44" s="66"/>
      <c r="D44" s="67"/>
      <c r="E44" s="60"/>
      <c r="F44" s="66"/>
      <c r="G44" s="66"/>
      <c r="H44" s="66"/>
    </row>
    <row r="45" spans="1:8" ht="78.400000000000006" customHeight="1" x14ac:dyDescent="0.25">
      <c r="A45" s="65"/>
      <c r="B45" s="65"/>
      <c r="C45" s="66"/>
      <c r="D45" s="67"/>
      <c r="E45" s="60"/>
      <c r="F45" s="66"/>
      <c r="G45" s="66"/>
      <c r="H45" s="66"/>
    </row>
    <row r="46" spans="1:8" ht="78.400000000000006" customHeight="1" x14ac:dyDescent="0.25">
      <c r="A46" s="65"/>
      <c r="B46" s="65"/>
      <c r="C46" s="66"/>
      <c r="D46" s="67"/>
      <c r="E46" s="60"/>
      <c r="F46" s="66"/>
      <c r="G46" s="66"/>
      <c r="H46" s="66"/>
    </row>
    <row r="47" spans="1:8" ht="78.400000000000006" customHeight="1" x14ac:dyDescent="0.25">
      <c r="A47" s="65"/>
      <c r="B47" s="65"/>
      <c r="C47" s="66"/>
      <c r="D47" s="67"/>
      <c r="E47" s="60"/>
      <c r="F47" s="66"/>
      <c r="G47" s="66"/>
      <c r="H47" s="66"/>
    </row>
    <row r="48" spans="1:8" ht="78.400000000000006" customHeight="1" x14ac:dyDescent="0.25">
      <c r="A48" s="65"/>
      <c r="B48" s="65"/>
      <c r="C48" s="66"/>
      <c r="D48" s="67"/>
      <c r="E48" s="60"/>
      <c r="F48" s="66"/>
      <c r="G48" s="66"/>
      <c r="H48" s="66"/>
    </row>
    <row r="49" spans="1:8" ht="78.400000000000006" customHeight="1" x14ac:dyDescent="0.25">
      <c r="A49" s="65"/>
      <c r="B49" s="65"/>
      <c r="C49" s="66"/>
      <c r="D49" s="67"/>
      <c r="E49" s="60"/>
      <c r="F49" s="66"/>
      <c r="G49" s="66"/>
      <c r="H49" s="66"/>
    </row>
    <row r="50" spans="1:8" ht="78.400000000000006" customHeight="1" x14ac:dyDescent="0.25">
      <c r="A50" s="65"/>
      <c r="B50" s="65"/>
      <c r="C50" s="66"/>
      <c r="D50" s="67"/>
      <c r="E50" s="60"/>
      <c r="F50" s="66"/>
      <c r="G50" s="66"/>
      <c r="H50" s="66"/>
    </row>
    <row r="51" spans="1:8" ht="78.400000000000006" customHeight="1" x14ac:dyDescent="0.25">
      <c r="A51" s="65"/>
      <c r="B51" s="65"/>
      <c r="C51" s="66"/>
      <c r="D51" s="67"/>
      <c r="E51" s="60"/>
      <c r="F51" s="66"/>
      <c r="G51" s="66"/>
      <c r="H51" s="66"/>
    </row>
  </sheetData>
  <sheetProtection algorithmName="SHA-512" hashValue="9TB2ehdW/KLKzc+sHi2GpvCpxkmjhJLj2yvYTK8wHw4P3DOGRr4dZytNepE1U0QoQCkjbGfSzSC9LaLRWTapYw==" saltValue="tSA+7rWCKXs6MW0R7mnOFw==" spinCount="100000" sheet="1" objects="1" scenarios="1" selectLockedCells="1"/>
  <mergeCells count="1">
    <mergeCell ref="B1:D1"/>
  </mergeCells>
  <dataValidations count="1">
    <dataValidation type="list" allowBlank="1" showInputMessage="1" showErrorMessage="1" sqref="C3:C32" xr:uid="{6F0E9539-18E6-45AB-A206-DB804BB80C48}">
      <formula1>"Main Character, supporting character, connecting character"</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7D5E-1D62-418E-9829-B0F9137EB24D}">
  <sheetPr codeName="Sheet5">
    <tabColor theme="9" tint="-0.249977111117893"/>
  </sheetPr>
  <dimension ref="A1:C109"/>
  <sheetViews>
    <sheetView showGridLines="0" showRowColHeaders="0" workbookViewId="0">
      <selection activeCell="C4" sqref="C4"/>
    </sheetView>
  </sheetViews>
  <sheetFormatPr defaultColWidth="9" defaultRowHeight="15" x14ac:dyDescent="0.25"/>
  <cols>
    <col min="1" max="1" width="16.140625" customWidth="1"/>
    <col min="2" max="2" width="39.5703125" style="64" customWidth="1"/>
    <col min="3" max="3" width="115" style="7" customWidth="1"/>
    <col min="4" max="16384" width="9" style="7"/>
  </cols>
  <sheetData>
    <row r="1" spans="1:3" s="31" customFormat="1" ht="36.950000000000003" customHeight="1" x14ac:dyDescent="0.25">
      <c r="B1" s="119" t="s">
        <v>89</v>
      </c>
      <c r="C1" s="119"/>
    </row>
    <row r="2" spans="1:3" s="27" customFormat="1" ht="33" customHeight="1" x14ac:dyDescent="0.25">
      <c r="A2" s="44" t="s">
        <v>0</v>
      </c>
      <c r="B2" s="26" t="str">
        <f>'1) Chapter Tracker'!B2</f>
        <v>Chapter Title</v>
      </c>
      <c r="C2" s="26" t="s">
        <v>61</v>
      </c>
    </row>
    <row r="3" spans="1:3" ht="36.950000000000003" customHeight="1" x14ac:dyDescent="0.25">
      <c r="A3" s="45" t="s">
        <v>47</v>
      </c>
      <c r="B3" s="71" t="str">
        <f>IF('1) Chapter Tracker'!B3&lt;&gt;"",'1) Chapter Tracker'!B3,"")</f>
        <v>Prologue title</v>
      </c>
      <c r="C3" s="70" t="s">
        <v>111</v>
      </c>
    </row>
    <row r="4" spans="1:3" ht="36.950000000000003" customHeight="1" x14ac:dyDescent="0.25">
      <c r="A4" s="45" t="s">
        <v>48</v>
      </c>
      <c r="B4" s="71" t="str">
        <f>IF('1) Chapter Tracker'!B4&lt;&gt;"",'1) Chapter Tracker'!B4,"")</f>
        <v xml:space="preserve">Chapter 1 Title would be here </v>
      </c>
      <c r="C4" s="70" t="s">
        <v>106</v>
      </c>
    </row>
    <row r="5" spans="1:3" ht="36.950000000000003" customHeight="1" x14ac:dyDescent="0.25">
      <c r="A5" s="45" t="s">
        <v>49</v>
      </c>
      <c r="B5" s="71" t="str">
        <f>IF('1) Chapter Tracker'!B5&lt;&gt;"",'1) Chapter Tracker'!B5,"")</f>
        <v xml:space="preserve">Chapter 2 Title would be here </v>
      </c>
      <c r="C5" s="70"/>
    </row>
    <row r="6" spans="1:3" ht="36.950000000000003" customHeight="1" x14ac:dyDescent="0.25">
      <c r="A6" s="45" t="s">
        <v>50</v>
      </c>
      <c r="B6" s="71" t="str">
        <f>IF('1) Chapter Tracker'!B6&lt;&gt;"",'1) Chapter Tracker'!B6,"")</f>
        <v xml:space="preserve">Chapter 3 Title would be here </v>
      </c>
      <c r="C6" s="70"/>
    </row>
    <row r="7" spans="1:3" ht="36.950000000000003" customHeight="1" x14ac:dyDescent="0.25">
      <c r="A7" s="45" t="s">
        <v>51</v>
      </c>
      <c r="B7" s="71" t="str">
        <f>IF('1) Chapter Tracker'!B7&lt;&gt;"",'1) Chapter Tracker'!B7,"")</f>
        <v/>
      </c>
      <c r="C7" s="70"/>
    </row>
    <row r="8" spans="1:3" ht="36.950000000000003" customHeight="1" x14ac:dyDescent="0.25">
      <c r="A8" s="45" t="s">
        <v>52</v>
      </c>
      <c r="B8" s="71" t="str">
        <f>IF('1) Chapter Tracker'!B8&lt;&gt;"",'1) Chapter Tracker'!B8,"")</f>
        <v/>
      </c>
      <c r="C8" s="70"/>
    </row>
    <row r="9" spans="1:3" ht="36.950000000000003" customHeight="1" x14ac:dyDescent="0.25">
      <c r="A9" s="45" t="s">
        <v>53</v>
      </c>
      <c r="B9" s="71" t="str">
        <f>IF('1) Chapter Tracker'!B9&lt;&gt;"",'1) Chapter Tracker'!B9,"")</f>
        <v/>
      </c>
      <c r="C9" s="70"/>
    </row>
    <row r="10" spans="1:3" ht="36.950000000000003" customHeight="1" x14ac:dyDescent="0.25">
      <c r="A10" s="45" t="s">
        <v>54</v>
      </c>
      <c r="B10" s="71" t="str">
        <f>IF('1) Chapter Tracker'!B10&lt;&gt;"",'1) Chapter Tracker'!B10,"")</f>
        <v/>
      </c>
      <c r="C10" s="70"/>
    </row>
    <row r="11" spans="1:3" ht="36.950000000000003" customHeight="1" x14ac:dyDescent="0.25">
      <c r="A11" s="45" t="s">
        <v>55</v>
      </c>
      <c r="B11" s="71" t="str">
        <f>IF('1) Chapter Tracker'!B11&lt;&gt;"",'1) Chapter Tracker'!B11,"")</f>
        <v/>
      </c>
      <c r="C11" s="70"/>
    </row>
    <row r="12" spans="1:3" ht="36.950000000000003" customHeight="1" x14ac:dyDescent="0.25">
      <c r="A12" s="45" t="s">
        <v>56</v>
      </c>
      <c r="B12" s="71" t="str">
        <f>IF('1) Chapter Tracker'!B12&lt;&gt;"",'1) Chapter Tracker'!B12,"")</f>
        <v/>
      </c>
      <c r="C12" s="70"/>
    </row>
    <row r="13" spans="1:3" ht="36.950000000000003" customHeight="1" x14ac:dyDescent="0.25">
      <c r="A13" s="45" t="s">
        <v>57</v>
      </c>
      <c r="B13" s="71" t="str">
        <f>IF('1) Chapter Tracker'!B13&lt;&gt;"",'1) Chapter Tracker'!B13,"")</f>
        <v/>
      </c>
      <c r="C13" s="70"/>
    </row>
    <row r="14" spans="1:3" ht="36.950000000000003" customHeight="1" x14ac:dyDescent="0.25">
      <c r="A14" s="45" t="s">
        <v>58</v>
      </c>
      <c r="B14" s="71" t="str">
        <f>IF('1) Chapter Tracker'!B14&lt;&gt;"",'1) Chapter Tracker'!B14,"")</f>
        <v/>
      </c>
      <c r="C14" s="70"/>
    </row>
    <row r="15" spans="1:3" ht="36.950000000000003" customHeight="1" x14ac:dyDescent="0.25">
      <c r="A15" s="45" t="s">
        <v>59</v>
      </c>
      <c r="B15" s="71" t="str">
        <f>IF('1) Chapter Tracker'!B15&lt;&gt;"",'1) Chapter Tracker'!B15,"")</f>
        <v/>
      </c>
      <c r="C15" s="70"/>
    </row>
    <row r="16" spans="1:3" ht="36.950000000000003" customHeight="1" x14ac:dyDescent="0.25">
      <c r="A16" s="45" t="s">
        <v>60</v>
      </c>
      <c r="B16" s="71" t="str">
        <f>IF('1) Chapter Tracker'!B16&lt;&gt;"",'1) Chapter Tracker'!B16,"")</f>
        <v/>
      </c>
      <c r="C16" s="70"/>
    </row>
    <row r="17" spans="1:3" ht="36.950000000000003" customHeight="1" x14ac:dyDescent="0.25">
      <c r="A17" s="45" t="s">
        <v>4</v>
      </c>
      <c r="B17" s="71" t="str">
        <f>IF('1) Chapter Tracker'!B17&lt;&gt;"",'1) Chapter Tracker'!B17,"")</f>
        <v/>
      </c>
      <c r="C17" s="70"/>
    </row>
    <row r="18" spans="1:3" ht="36.950000000000003" customHeight="1" x14ac:dyDescent="0.25">
      <c r="A18" s="45" t="s">
        <v>5</v>
      </c>
      <c r="B18" s="71" t="str">
        <f>IF('1) Chapter Tracker'!B18&lt;&gt;"",'1) Chapter Tracker'!B18,"")</f>
        <v/>
      </c>
      <c r="C18" s="70"/>
    </row>
    <row r="19" spans="1:3" ht="36.950000000000003" customHeight="1" x14ac:dyDescent="0.25">
      <c r="A19" s="45" t="s">
        <v>6</v>
      </c>
      <c r="B19" s="71" t="str">
        <f>IF('1) Chapter Tracker'!B19&lt;&gt;"",'1) Chapter Tracker'!B19,"")</f>
        <v/>
      </c>
      <c r="C19" s="70"/>
    </row>
    <row r="20" spans="1:3" ht="36.950000000000003" customHeight="1" x14ac:dyDescent="0.25">
      <c r="A20" s="45" t="s">
        <v>7</v>
      </c>
      <c r="B20" s="71" t="str">
        <f>IF('1) Chapter Tracker'!B20&lt;&gt;"",'1) Chapter Tracker'!B20,"")</f>
        <v/>
      </c>
      <c r="C20" s="70"/>
    </row>
    <row r="21" spans="1:3" ht="36.950000000000003" customHeight="1" x14ac:dyDescent="0.25">
      <c r="A21" s="45" t="s">
        <v>8</v>
      </c>
      <c r="B21" s="71" t="str">
        <f>IF('1) Chapter Tracker'!B21&lt;&gt;"",'1) Chapter Tracker'!B21,"")</f>
        <v/>
      </c>
      <c r="C21" s="70"/>
    </row>
    <row r="22" spans="1:3" ht="36.950000000000003" customHeight="1" x14ac:dyDescent="0.25">
      <c r="A22" s="45" t="s">
        <v>9</v>
      </c>
      <c r="B22" s="71" t="str">
        <f>IF('1) Chapter Tracker'!B22&lt;&gt;"",'1) Chapter Tracker'!B22,"")</f>
        <v/>
      </c>
      <c r="C22" s="70"/>
    </row>
    <row r="23" spans="1:3" ht="36.950000000000003" customHeight="1" x14ac:dyDescent="0.25">
      <c r="A23" s="45" t="s">
        <v>10</v>
      </c>
      <c r="B23" s="71" t="str">
        <f>IF('1) Chapter Tracker'!B23&lt;&gt;"",'1) Chapter Tracker'!B23,"")</f>
        <v/>
      </c>
      <c r="C23" s="70"/>
    </row>
    <row r="24" spans="1:3" ht="36.950000000000003" customHeight="1" x14ac:dyDescent="0.25">
      <c r="A24" s="45" t="s">
        <v>11</v>
      </c>
      <c r="B24" s="71" t="str">
        <f>IF('1) Chapter Tracker'!B24&lt;&gt;"",'1) Chapter Tracker'!B24,"")</f>
        <v/>
      </c>
      <c r="C24" s="70"/>
    </row>
    <row r="25" spans="1:3" ht="36.950000000000003" customHeight="1" x14ac:dyDescent="0.25">
      <c r="A25" s="45" t="s">
        <v>12</v>
      </c>
      <c r="B25" s="71" t="str">
        <f>IF('1) Chapter Tracker'!B25&lt;&gt;"",'1) Chapter Tracker'!B25,"")</f>
        <v/>
      </c>
      <c r="C25" s="70"/>
    </row>
    <row r="26" spans="1:3" ht="36.950000000000003" customHeight="1" x14ac:dyDescent="0.25">
      <c r="A26" s="45" t="s">
        <v>13</v>
      </c>
      <c r="B26" s="71" t="str">
        <f>IF('1) Chapter Tracker'!B26&lt;&gt;"",'1) Chapter Tracker'!B26,"")</f>
        <v/>
      </c>
      <c r="C26" s="70"/>
    </row>
    <row r="27" spans="1:3" ht="36.950000000000003" customHeight="1" x14ac:dyDescent="0.25">
      <c r="A27" s="45" t="s">
        <v>14</v>
      </c>
      <c r="B27" s="71" t="str">
        <f>IF('1) Chapter Tracker'!B27&lt;&gt;"",'1) Chapter Tracker'!B27,"")</f>
        <v/>
      </c>
      <c r="C27" s="70"/>
    </row>
    <row r="28" spans="1:3" ht="36.950000000000003" customHeight="1" x14ac:dyDescent="0.25">
      <c r="A28" s="45" t="s">
        <v>15</v>
      </c>
      <c r="B28" s="71" t="str">
        <f>IF('1) Chapter Tracker'!B28&lt;&gt;"",'1) Chapter Tracker'!B28,"")</f>
        <v/>
      </c>
      <c r="C28" s="70"/>
    </row>
    <row r="29" spans="1:3" ht="36.950000000000003" customHeight="1" x14ac:dyDescent="0.25">
      <c r="A29" s="45" t="s">
        <v>16</v>
      </c>
      <c r="B29" s="71" t="str">
        <f>IF('1) Chapter Tracker'!B29&lt;&gt;"",'1) Chapter Tracker'!B29,"")</f>
        <v/>
      </c>
      <c r="C29" s="70"/>
    </row>
    <row r="30" spans="1:3" ht="36.950000000000003" customHeight="1" x14ac:dyDescent="0.25">
      <c r="A30" s="45" t="s">
        <v>17</v>
      </c>
      <c r="B30" s="71" t="str">
        <f>IF('1) Chapter Tracker'!B30&lt;&gt;"",'1) Chapter Tracker'!B30,"")</f>
        <v/>
      </c>
      <c r="C30" s="70"/>
    </row>
    <row r="31" spans="1:3" ht="36.950000000000003" customHeight="1" x14ac:dyDescent="0.25">
      <c r="A31" s="45" t="s">
        <v>18</v>
      </c>
      <c r="B31" s="71" t="str">
        <f>IF('1) Chapter Tracker'!B31&lt;&gt;"",'1) Chapter Tracker'!B31,"")</f>
        <v/>
      </c>
      <c r="C31" s="70"/>
    </row>
    <row r="32" spans="1:3" ht="36.950000000000003" customHeight="1" x14ac:dyDescent="0.25">
      <c r="A32" s="45" t="s">
        <v>19</v>
      </c>
      <c r="B32" s="71" t="str">
        <f>IF('1) Chapter Tracker'!B32&lt;&gt;"",'1) Chapter Tracker'!B32,"")</f>
        <v/>
      </c>
      <c r="C32" s="70"/>
    </row>
    <row r="33" spans="1:3" ht="36.950000000000003" customHeight="1" x14ac:dyDescent="0.25">
      <c r="A33" s="45" t="s">
        <v>26</v>
      </c>
      <c r="B33" s="71" t="str">
        <f>IF('1) Chapter Tracker'!B33&lt;&gt;"",'1) Chapter Tracker'!B33,"")</f>
        <v/>
      </c>
      <c r="C33" s="70"/>
    </row>
    <row r="34" spans="1:3" ht="36.950000000000003" customHeight="1" x14ac:dyDescent="0.25">
      <c r="A34" s="45" t="s">
        <v>100</v>
      </c>
      <c r="B34" s="71" t="str">
        <f>IF('1) Chapter Tracker'!B34&lt;&gt;"",'1) Chapter Tracker'!B34,"")</f>
        <v/>
      </c>
      <c r="C34" s="70"/>
    </row>
    <row r="35" spans="1:3" ht="36.950000000000003" customHeight="1" x14ac:dyDescent="0.25">
      <c r="A35" s="45"/>
      <c r="B35" s="71" t="str">
        <f>IF('1) Chapter Tracker'!B35&lt;&gt;"",'1) Chapter Tracker'!B35,"")</f>
        <v/>
      </c>
    </row>
    <row r="36" spans="1:3" ht="36.950000000000003" customHeight="1" x14ac:dyDescent="0.25">
      <c r="A36" s="45"/>
      <c r="B36" s="71" t="str">
        <f>IF('1) Chapter Tracker'!B36&lt;&gt;"",'1) Chapter Tracker'!B36,"")</f>
        <v/>
      </c>
    </row>
    <row r="37" spans="1:3" ht="36.950000000000003" customHeight="1" x14ac:dyDescent="0.25">
      <c r="A37" s="46" t="str">
        <f>IF('1) Chapter Tracker'!A37&lt;&gt;"",'1) Chapter Tracker'!A37,"")</f>
        <v/>
      </c>
      <c r="B37" s="71" t="str">
        <f>IF('1) Chapter Tracker'!B37&lt;&gt;"",'1) Chapter Tracker'!B37,"")</f>
        <v/>
      </c>
    </row>
    <row r="38" spans="1:3" ht="36.950000000000003" customHeight="1" x14ac:dyDescent="0.25">
      <c r="A38" s="40" t="str">
        <f>IF('1) Chapter Tracker'!A38&lt;&gt;"",'1) Chapter Tracker'!A38,"")</f>
        <v/>
      </c>
      <c r="B38" s="71" t="str">
        <f>IF('1) Chapter Tracker'!B38&lt;&gt;"",'1) Chapter Tracker'!B38,"")</f>
        <v/>
      </c>
    </row>
    <row r="39" spans="1:3" ht="36.950000000000003" customHeight="1" x14ac:dyDescent="0.25">
      <c r="A39" s="40" t="str">
        <f>IF('1) Chapter Tracker'!A39&lt;&gt;"",'1) Chapter Tracker'!A39,"")</f>
        <v/>
      </c>
      <c r="B39" s="71" t="str">
        <f>IF('1) Chapter Tracker'!B39&lt;&gt;"",'1) Chapter Tracker'!B39,"")</f>
        <v/>
      </c>
    </row>
    <row r="40" spans="1:3" ht="36.950000000000003" customHeight="1" x14ac:dyDescent="0.25">
      <c r="A40" s="40" t="str">
        <f>IF('1) Chapter Tracker'!A40&lt;&gt;"",'1) Chapter Tracker'!A40,"")</f>
        <v/>
      </c>
      <c r="B40" s="71" t="str">
        <f>IF('1) Chapter Tracker'!B40&lt;&gt;"",'1) Chapter Tracker'!B40,"")</f>
        <v/>
      </c>
    </row>
    <row r="41" spans="1:3" ht="36.950000000000003" customHeight="1" x14ac:dyDescent="0.25">
      <c r="A41" s="40" t="str">
        <f>IF('1) Chapter Tracker'!A41&lt;&gt;"",'1) Chapter Tracker'!A41,"")</f>
        <v/>
      </c>
      <c r="B41" s="71" t="str">
        <f>IF('1) Chapter Tracker'!B41&lt;&gt;"",'1) Chapter Tracker'!B41,"")</f>
        <v/>
      </c>
    </row>
    <row r="42" spans="1:3" ht="36.950000000000003" customHeight="1" x14ac:dyDescent="0.25">
      <c r="A42" s="40" t="str">
        <f>IF('1) Chapter Tracker'!A42&lt;&gt;"",'1) Chapter Tracker'!A42,"")</f>
        <v/>
      </c>
      <c r="B42" s="71" t="str">
        <f>IF('1) Chapter Tracker'!B42&lt;&gt;"",'1) Chapter Tracker'!B42,"")</f>
        <v/>
      </c>
    </row>
    <row r="43" spans="1:3" ht="36.950000000000003" customHeight="1" x14ac:dyDescent="0.25">
      <c r="A43" s="40" t="str">
        <f>IF('1) Chapter Tracker'!A43&lt;&gt;"",'1) Chapter Tracker'!A43,"")</f>
        <v/>
      </c>
      <c r="B43" s="71" t="str">
        <f>IF('1) Chapter Tracker'!B43&lt;&gt;"",'1) Chapter Tracker'!B43,"")</f>
        <v/>
      </c>
    </row>
    <row r="44" spans="1:3" ht="36.950000000000003" customHeight="1" x14ac:dyDescent="0.25">
      <c r="A44" s="40" t="str">
        <f>IF('1) Chapter Tracker'!A44&lt;&gt;"",'1) Chapter Tracker'!A44,"")</f>
        <v/>
      </c>
      <c r="B44" s="71" t="str">
        <f>IF('1) Chapter Tracker'!B44&lt;&gt;"",'1) Chapter Tracker'!B44,"")</f>
        <v/>
      </c>
    </row>
    <row r="45" spans="1:3" ht="36.950000000000003" customHeight="1" x14ac:dyDescent="0.25">
      <c r="A45" s="40" t="str">
        <f>IF('1) Chapter Tracker'!A45&lt;&gt;"",'1) Chapter Tracker'!A45,"")</f>
        <v/>
      </c>
      <c r="B45" s="71" t="str">
        <f>IF('1) Chapter Tracker'!B45&lt;&gt;"",'1) Chapter Tracker'!B45,"")</f>
        <v/>
      </c>
    </row>
    <row r="46" spans="1:3" ht="36.950000000000003" customHeight="1" x14ac:dyDescent="0.25">
      <c r="A46" s="40" t="str">
        <f>IF('1) Chapter Tracker'!A46&lt;&gt;"",'1) Chapter Tracker'!A46,"")</f>
        <v/>
      </c>
      <c r="B46" s="71" t="str">
        <f>IF('1) Chapter Tracker'!B46&lt;&gt;"",'1) Chapter Tracker'!B46,"")</f>
        <v/>
      </c>
    </row>
    <row r="47" spans="1:3" ht="36.950000000000003" customHeight="1" x14ac:dyDescent="0.25">
      <c r="A47" s="40" t="str">
        <f>IF('1) Chapter Tracker'!A47&lt;&gt;"",'1) Chapter Tracker'!A47,"")</f>
        <v/>
      </c>
      <c r="B47" s="71" t="str">
        <f>IF('1) Chapter Tracker'!B47&lt;&gt;"",'1) Chapter Tracker'!B47,"")</f>
        <v/>
      </c>
    </row>
    <row r="48" spans="1:3" ht="36.950000000000003" customHeight="1" x14ac:dyDescent="0.25">
      <c r="A48" s="40" t="str">
        <f>IF('1) Chapter Tracker'!A48&lt;&gt;"",'1) Chapter Tracker'!A48,"")</f>
        <v/>
      </c>
      <c r="B48" s="71" t="str">
        <f>IF('1) Chapter Tracker'!B48&lt;&gt;"",'1) Chapter Tracker'!B48,"")</f>
        <v/>
      </c>
    </row>
    <row r="49" spans="1:2" ht="36.950000000000003" customHeight="1" x14ac:dyDescent="0.25">
      <c r="A49" s="40" t="str">
        <f>IF('1) Chapter Tracker'!A49&lt;&gt;"",'1) Chapter Tracker'!A49,"")</f>
        <v/>
      </c>
      <c r="B49" s="71" t="str">
        <f>IF('1) Chapter Tracker'!B49&lt;&gt;"",'1) Chapter Tracker'!B49,"")</f>
        <v/>
      </c>
    </row>
    <row r="50" spans="1:2" ht="36.950000000000003" customHeight="1" x14ac:dyDescent="0.25">
      <c r="A50" s="40" t="str">
        <f>IF('1) Chapter Tracker'!A50&lt;&gt;"",'1) Chapter Tracker'!A50,"")</f>
        <v/>
      </c>
      <c r="B50" s="71" t="str">
        <f>IF('1) Chapter Tracker'!B50&lt;&gt;"",'1) Chapter Tracker'!B50,"")</f>
        <v/>
      </c>
    </row>
    <row r="51" spans="1:2" ht="36.950000000000003" customHeight="1" x14ac:dyDescent="0.25">
      <c r="A51" s="40" t="str">
        <f>IF('1) Chapter Tracker'!A51&lt;&gt;"",'1) Chapter Tracker'!A51,"")</f>
        <v/>
      </c>
      <c r="B51" s="71" t="str">
        <f>IF('1) Chapter Tracker'!B51&lt;&gt;"",'1) Chapter Tracker'!B51,"")</f>
        <v/>
      </c>
    </row>
    <row r="52" spans="1:2" ht="36.950000000000003" customHeight="1" x14ac:dyDescent="0.25">
      <c r="A52" s="40" t="str">
        <f>IF('1) Chapter Tracker'!A52&lt;&gt;"",'1) Chapter Tracker'!A52,"")</f>
        <v/>
      </c>
      <c r="B52" s="71" t="str">
        <f>IF('1) Chapter Tracker'!B52&lt;&gt;"",'1) Chapter Tracker'!B52,"")</f>
        <v/>
      </c>
    </row>
    <row r="53" spans="1:2" ht="36.950000000000003" customHeight="1" x14ac:dyDescent="0.25">
      <c r="A53" s="40" t="str">
        <f>IF('1) Chapter Tracker'!A53&lt;&gt;"",'1) Chapter Tracker'!A53,"")</f>
        <v/>
      </c>
      <c r="B53" s="71" t="str">
        <f>IF('1) Chapter Tracker'!B53&lt;&gt;"",'1) Chapter Tracker'!B53,"")</f>
        <v/>
      </c>
    </row>
    <row r="54" spans="1:2" ht="36.950000000000003" customHeight="1" x14ac:dyDescent="0.25">
      <c r="A54" s="40" t="str">
        <f>IF('1) Chapter Tracker'!A54&lt;&gt;"",'1) Chapter Tracker'!A54,"")</f>
        <v/>
      </c>
      <c r="B54" s="71"/>
    </row>
    <row r="55" spans="1:2" ht="36.950000000000003" customHeight="1" x14ac:dyDescent="0.25">
      <c r="A55" s="40" t="str">
        <f>IF('1) Chapter Tracker'!A55&lt;&gt;"",'1) Chapter Tracker'!A55,"")</f>
        <v/>
      </c>
      <c r="B55" s="71"/>
    </row>
    <row r="56" spans="1:2" ht="36.950000000000003" customHeight="1" x14ac:dyDescent="0.25">
      <c r="A56" s="40" t="str">
        <f>IF('1) Chapter Tracker'!A56&lt;&gt;"",'1) Chapter Tracker'!A56,"")</f>
        <v/>
      </c>
      <c r="B56" s="71"/>
    </row>
    <row r="57" spans="1:2" ht="36.950000000000003" customHeight="1" x14ac:dyDescent="0.25">
      <c r="A57" s="40" t="str">
        <f>IF('1) Chapter Tracker'!A57&lt;&gt;"",'1) Chapter Tracker'!A57,"")</f>
        <v/>
      </c>
      <c r="B57" s="71"/>
    </row>
    <row r="58" spans="1:2" ht="36.950000000000003" customHeight="1" x14ac:dyDescent="0.25">
      <c r="A58" s="40" t="str">
        <f>IF('1) Chapter Tracker'!A58&lt;&gt;"",'1) Chapter Tracker'!A58,"")</f>
        <v/>
      </c>
      <c r="B58" s="71"/>
    </row>
    <row r="59" spans="1:2" ht="36.950000000000003" customHeight="1" x14ac:dyDescent="0.25">
      <c r="A59" s="40" t="str">
        <f>IF('1) Chapter Tracker'!A59&lt;&gt;"",'1) Chapter Tracker'!A59,"")</f>
        <v/>
      </c>
      <c r="B59" s="71"/>
    </row>
    <row r="60" spans="1:2" ht="36.950000000000003" customHeight="1" x14ac:dyDescent="0.25">
      <c r="A60" s="40" t="str">
        <f>IF('1) Chapter Tracker'!A60&lt;&gt;"",'1) Chapter Tracker'!A60,"")</f>
        <v/>
      </c>
      <c r="B60" s="71"/>
    </row>
    <row r="61" spans="1:2" ht="36.950000000000003" customHeight="1" x14ac:dyDescent="0.25">
      <c r="A61" s="40" t="str">
        <f>IF('1) Chapter Tracker'!A61&lt;&gt;"",'1) Chapter Tracker'!A61,"")</f>
        <v/>
      </c>
      <c r="B61" s="71"/>
    </row>
    <row r="62" spans="1:2" ht="36.950000000000003" customHeight="1" x14ac:dyDescent="0.25">
      <c r="A62" s="40" t="str">
        <f>IF('1) Chapter Tracker'!A62&lt;&gt;"",'1) Chapter Tracker'!A62,"")</f>
        <v/>
      </c>
      <c r="B62" s="71"/>
    </row>
    <row r="63" spans="1:2" ht="36.950000000000003" customHeight="1" x14ac:dyDescent="0.25">
      <c r="A63" s="40" t="str">
        <f>IF('1) Chapter Tracker'!A63&lt;&gt;"",'1) Chapter Tracker'!A63,"")</f>
        <v/>
      </c>
      <c r="B63" s="71"/>
    </row>
    <row r="64" spans="1:2" ht="36.950000000000003" customHeight="1" x14ac:dyDescent="0.25">
      <c r="A64" s="40" t="str">
        <f>IF('1) Chapter Tracker'!A64&lt;&gt;"",'1) Chapter Tracker'!A64,"")</f>
        <v/>
      </c>
      <c r="B64" s="71"/>
    </row>
    <row r="65" spans="1:2" ht="36.950000000000003" customHeight="1" x14ac:dyDescent="0.25">
      <c r="A65" s="40" t="str">
        <f>IF('1) Chapter Tracker'!A65&lt;&gt;"",'1) Chapter Tracker'!A65,"")</f>
        <v/>
      </c>
      <c r="B65" s="71"/>
    </row>
    <row r="66" spans="1:2" ht="36.950000000000003" customHeight="1" x14ac:dyDescent="0.25">
      <c r="A66" s="40" t="str">
        <f>IF('1) Chapter Tracker'!A66&lt;&gt;"",'1) Chapter Tracker'!A66,"")</f>
        <v/>
      </c>
      <c r="B66" s="71"/>
    </row>
    <row r="67" spans="1:2" ht="36.950000000000003" customHeight="1" x14ac:dyDescent="0.25">
      <c r="A67" s="40" t="str">
        <f>IF('1) Chapter Tracker'!A67&lt;&gt;"",'1) Chapter Tracker'!A67,"")</f>
        <v/>
      </c>
      <c r="B67" s="71"/>
    </row>
    <row r="68" spans="1:2" ht="36.950000000000003" customHeight="1" x14ac:dyDescent="0.25">
      <c r="A68" s="40" t="str">
        <f>IF('1) Chapter Tracker'!A68&lt;&gt;"",'1) Chapter Tracker'!A68,"")</f>
        <v/>
      </c>
      <c r="B68" s="71"/>
    </row>
    <row r="69" spans="1:2" ht="36.950000000000003" customHeight="1" x14ac:dyDescent="0.25">
      <c r="A69" s="40" t="str">
        <f>IF('1) Chapter Tracker'!A69&lt;&gt;"",'1) Chapter Tracker'!A69,"")</f>
        <v/>
      </c>
      <c r="B69" s="71"/>
    </row>
    <row r="70" spans="1:2" ht="36.950000000000003" customHeight="1" x14ac:dyDescent="0.25">
      <c r="A70" s="40" t="str">
        <f>IF('1) Chapter Tracker'!A70&lt;&gt;"",'1) Chapter Tracker'!A70,"")</f>
        <v/>
      </c>
      <c r="B70" s="71"/>
    </row>
    <row r="71" spans="1:2" ht="36.950000000000003" customHeight="1" x14ac:dyDescent="0.25">
      <c r="A71" s="40" t="str">
        <f>IF('1) Chapter Tracker'!A71&lt;&gt;"",'1) Chapter Tracker'!A71,"")</f>
        <v/>
      </c>
      <c r="B71" s="71"/>
    </row>
    <row r="72" spans="1:2" ht="36.950000000000003" customHeight="1" x14ac:dyDescent="0.25">
      <c r="A72" s="40" t="str">
        <f>IF('1) Chapter Tracker'!A72&lt;&gt;"",'1) Chapter Tracker'!A72,"")</f>
        <v/>
      </c>
      <c r="B72" s="71"/>
    </row>
    <row r="73" spans="1:2" ht="36.950000000000003" customHeight="1" x14ac:dyDescent="0.25">
      <c r="A73" s="40" t="str">
        <f>IF('1) Chapter Tracker'!A73&lt;&gt;"",'1) Chapter Tracker'!A73,"")</f>
        <v/>
      </c>
      <c r="B73" s="71"/>
    </row>
    <row r="74" spans="1:2" ht="36.950000000000003" customHeight="1" x14ac:dyDescent="0.25">
      <c r="A74" s="40" t="str">
        <f>IF('1) Chapter Tracker'!A74&lt;&gt;"",'1) Chapter Tracker'!A74,"")</f>
        <v/>
      </c>
      <c r="B74" s="71"/>
    </row>
    <row r="75" spans="1:2" ht="36.950000000000003" customHeight="1" x14ac:dyDescent="0.25">
      <c r="A75" s="40" t="str">
        <f>IF('1) Chapter Tracker'!A75&lt;&gt;"",'1) Chapter Tracker'!A75,"")</f>
        <v/>
      </c>
      <c r="B75" s="71"/>
    </row>
    <row r="76" spans="1:2" ht="36.950000000000003" customHeight="1" x14ac:dyDescent="0.25">
      <c r="A76" s="40" t="str">
        <f>IF('1) Chapter Tracker'!A76&lt;&gt;"",'1) Chapter Tracker'!A76,"")</f>
        <v/>
      </c>
      <c r="B76" s="71"/>
    </row>
    <row r="77" spans="1:2" ht="36.950000000000003" customHeight="1" x14ac:dyDescent="0.25">
      <c r="A77" s="40" t="str">
        <f>IF('1) Chapter Tracker'!A77&lt;&gt;"",'1) Chapter Tracker'!A77,"")</f>
        <v/>
      </c>
      <c r="B77" s="71"/>
    </row>
    <row r="78" spans="1:2" ht="36.950000000000003" customHeight="1" x14ac:dyDescent="0.25">
      <c r="A78" s="40" t="str">
        <f>IF('1) Chapter Tracker'!A78&lt;&gt;"",'1) Chapter Tracker'!A78,"")</f>
        <v/>
      </c>
      <c r="B78" s="71"/>
    </row>
    <row r="79" spans="1:2" ht="36.950000000000003" customHeight="1" x14ac:dyDescent="0.25">
      <c r="A79" s="40" t="str">
        <f>IF('1) Chapter Tracker'!A79&lt;&gt;"",'1) Chapter Tracker'!A79,"")</f>
        <v/>
      </c>
      <c r="B79" s="71"/>
    </row>
    <row r="80" spans="1:2" ht="36.950000000000003" customHeight="1" x14ac:dyDescent="0.25">
      <c r="A80" s="40" t="str">
        <f>IF('1) Chapter Tracker'!A80&lt;&gt;"",'1) Chapter Tracker'!A80,"")</f>
        <v/>
      </c>
      <c r="B80" s="71"/>
    </row>
    <row r="81" spans="1:2" ht="36.950000000000003" customHeight="1" x14ac:dyDescent="0.25">
      <c r="A81" s="40" t="str">
        <f>IF('1) Chapter Tracker'!A81&lt;&gt;"",'1) Chapter Tracker'!A81,"")</f>
        <v/>
      </c>
      <c r="B81" s="71"/>
    </row>
    <row r="82" spans="1:2" ht="36.950000000000003" customHeight="1" x14ac:dyDescent="0.25">
      <c r="A82" s="40" t="str">
        <f>IF('1) Chapter Tracker'!A82&lt;&gt;"",'1) Chapter Tracker'!A82,"")</f>
        <v/>
      </c>
      <c r="B82" s="71"/>
    </row>
    <row r="83" spans="1:2" ht="36.950000000000003" customHeight="1" x14ac:dyDescent="0.25">
      <c r="A83" s="40" t="str">
        <f>IF('1) Chapter Tracker'!A83&lt;&gt;"",'1) Chapter Tracker'!A83,"")</f>
        <v/>
      </c>
      <c r="B83" s="71"/>
    </row>
    <row r="84" spans="1:2" ht="36.950000000000003" customHeight="1" x14ac:dyDescent="0.25">
      <c r="A84" s="40" t="str">
        <f>IF('1) Chapter Tracker'!A84&lt;&gt;"",'1) Chapter Tracker'!A84,"")</f>
        <v/>
      </c>
      <c r="B84" s="71"/>
    </row>
    <row r="85" spans="1:2" ht="36.950000000000003" customHeight="1" x14ac:dyDescent="0.25">
      <c r="A85" s="40" t="str">
        <f>IF('1) Chapter Tracker'!A85&lt;&gt;"",'1) Chapter Tracker'!A85,"")</f>
        <v/>
      </c>
      <c r="B85" s="71"/>
    </row>
    <row r="86" spans="1:2" ht="36.950000000000003" customHeight="1" x14ac:dyDescent="0.25">
      <c r="A86" s="40" t="str">
        <f>IF('1) Chapter Tracker'!A86&lt;&gt;"",'1) Chapter Tracker'!A86,"")</f>
        <v/>
      </c>
      <c r="B86" s="71"/>
    </row>
    <row r="87" spans="1:2" ht="36.950000000000003" customHeight="1" x14ac:dyDescent="0.25">
      <c r="A87" s="40" t="str">
        <f>IF('1) Chapter Tracker'!A87&lt;&gt;"",'1) Chapter Tracker'!A87,"")</f>
        <v/>
      </c>
      <c r="B87" s="71"/>
    </row>
    <row r="88" spans="1:2" ht="36.950000000000003" customHeight="1" x14ac:dyDescent="0.25">
      <c r="A88" s="40" t="str">
        <f>IF('1) Chapter Tracker'!A88&lt;&gt;"",'1) Chapter Tracker'!A88,"")</f>
        <v/>
      </c>
      <c r="B88" s="71"/>
    </row>
    <row r="89" spans="1:2" ht="36.950000000000003" customHeight="1" x14ac:dyDescent="0.25">
      <c r="A89" s="40" t="str">
        <f>IF('1) Chapter Tracker'!A89&lt;&gt;"",'1) Chapter Tracker'!A89,"")</f>
        <v/>
      </c>
      <c r="B89" s="71"/>
    </row>
    <row r="90" spans="1:2" ht="36.950000000000003" customHeight="1" x14ac:dyDescent="0.25">
      <c r="A90" s="40" t="str">
        <f>IF('1) Chapter Tracker'!A90&lt;&gt;"",'1) Chapter Tracker'!A90,"")</f>
        <v/>
      </c>
      <c r="B90" s="71"/>
    </row>
    <row r="91" spans="1:2" ht="36.950000000000003" customHeight="1" x14ac:dyDescent="0.25">
      <c r="A91" s="40" t="str">
        <f>IF('1) Chapter Tracker'!A91&lt;&gt;"",'1) Chapter Tracker'!A91,"")</f>
        <v/>
      </c>
      <c r="B91" s="71"/>
    </row>
    <row r="92" spans="1:2" ht="36.950000000000003" customHeight="1" x14ac:dyDescent="0.25">
      <c r="A92" s="40" t="str">
        <f>IF('1) Chapter Tracker'!A92&lt;&gt;"",'1) Chapter Tracker'!A92,"")</f>
        <v/>
      </c>
      <c r="B92" s="71"/>
    </row>
    <row r="93" spans="1:2" ht="36.950000000000003" customHeight="1" x14ac:dyDescent="0.25">
      <c r="A93" s="40" t="str">
        <f>IF('1) Chapter Tracker'!A93&lt;&gt;"",'1) Chapter Tracker'!A93,"")</f>
        <v/>
      </c>
      <c r="B93" s="71"/>
    </row>
    <row r="94" spans="1:2" ht="36.950000000000003" customHeight="1" x14ac:dyDescent="0.25">
      <c r="A94" s="40" t="str">
        <f>IF('1) Chapter Tracker'!A94&lt;&gt;"",'1) Chapter Tracker'!A94,"")</f>
        <v/>
      </c>
      <c r="B94" s="71"/>
    </row>
    <row r="95" spans="1:2" ht="36.950000000000003" customHeight="1" x14ac:dyDescent="0.25">
      <c r="A95" s="40" t="str">
        <f>IF('1) Chapter Tracker'!A95&lt;&gt;"",'1) Chapter Tracker'!A95,"")</f>
        <v/>
      </c>
      <c r="B95" s="71"/>
    </row>
    <row r="96" spans="1:2" ht="36.950000000000003" customHeight="1" x14ac:dyDescent="0.25">
      <c r="A96" s="40" t="str">
        <f>IF('1) Chapter Tracker'!A96&lt;&gt;"",'1) Chapter Tracker'!A96,"")</f>
        <v/>
      </c>
      <c r="B96" s="71"/>
    </row>
    <row r="97" spans="1:2" ht="36.950000000000003" customHeight="1" x14ac:dyDescent="0.25">
      <c r="A97" s="40" t="str">
        <f>IF('1) Chapter Tracker'!A97&lt;&gt;"",'1) Chapter Tracker'!A97,"")</f>
        <v/>
      </c>
      <c r="B97" s="71"/>
    </row>
    <row r="98" spans="1:2" ht="36.950000000000003" customHeight="1" x14ac:dyDescent="0.25">
      <c r="A98" s="40" t="str">
        <f>IF('1) Chapter Tracker'!A98&lt;&gt;"",'1) Chapter Tracker'!A98,"")</f>
        <v/>
      </c>
      <c r="B98" s="71"/>
    </row>
    <row r="99" spans="1:2" ht="36.950000000000003" customHeight="1" x14ac:dyDescent="0.25">
      <c r="A99" s="40" t="str">
        <f>IF('1) Chapter Tracker'!A99&lt;&gt;"",'1) Chapter Tracker'!A99,"")</f>
        <v/>
      </c>
      <c r="B99" s="71"/>
    </row>
    <row r="100" spans="1:2" ht="36.950000000000003" customHeight="1" x14ac:dyDescent="0.25">
      <c r="A100" s="40" t="str">
        <f>IF('1) Chapter Tracker'!A100&lt;&gt;"",'1) Chapter Tracker'!A100,"")</f>
        <v/>
      </c>
      <c r="B100" s="71"/>
    </row>
    <row r="101" spans="1:2" ht="36.950000000000003" customHeight="1" x14ac:dyDescent="0.25">
      <c r="A101" s="40" t="str">
        <f>IF('1) Chapter Tracker'!A101&lt;&gt;"",'1) Chapter Tracker'!A101,"")</f>
        <v/>
      </c>
      <c r="B101" s="71"/>
    </row>
    <row r="102" spans="1:2" ht="36.950000000000003" customHeight="1" x14ac:dyDescent="0.25">
      <c r="A102" s="40" t="str">
        <f>IF('1) Chapter Tracker'!A102&lt;&gt;"",'1) Chapter Tracker'!A102,"")</f>
        <v/>
      </c>
      <c r="B102" s="71"/>
    </row>
    <row r="103" spans="1:2" ht="36.950000000000003" customHeight="1" x14ac:dyDescent="0.25">
      <c r="A103" s="40" t="str">
        <f>IF('1) Chapter Tracker'!A103&lt;&gt;"",'1) Chapter Tracker'!A103,"")</f>
        <v/>
      </c>
      <c r="B103" s="71"/>
    </row>
    <row r="104" spans="1:2" ht="36.950000000000003" customHeight="1" x14ac:dyDescent="0.25">
      <c r="A104" s="40" t="str">
        <f>IF('1) Chapter Tracker'!A104&lt;&gt;"",'1) Chapter Tracker'!A104,"")</f>
        <v/>
      </c>
      <c r="B104" s="71"/>
    </row>
    <row r="105" spans="1:2" ht="36.950000000000003" customHeight="1" x14ac:dyDescent="0.25">
      <c r="A105" s="40" t="str">
        <f>IF('1) Chapter Tracker'!A105&lt;&gt;"",'1) Chapter Tracker'!A105,"")</f>
        <v/>
      </c>
      <c r="B105" s="71"/>
    </row>
    <row r="106" spans="1:2" ht="36.950000000000003" customHeight="1" x14ac:dyDescent="0.25">
      <c r="A106" s="40" t="str">
        <f>IF('1) Chapter Tracker'!A106&lt;&gt;"",'1) Chapter Tracker'!A106,"")</f>
        <v/>
      </c>
      <c r="B106" s="71"/>
    </row>
    <row r="107" spans="1:2" ht="36.950000000000003" customHeight="1" x14ac:dyDescent="0.25">
      <c r="A107" s="40" t="str">
        <f>IF('1) Chapter Tracker'!A107&lt;&gt;"",'1) Chapter Tracker'!A107,"")</f>
        <v/>
      </c>
      <c r="B107" s="71"/>
    </row>
    <row r="108" spans="1:2" ht="36.950000000000003" customHeight="1" x14ac:dyDescent="0.25">
      <c r="A108" s="40" t="str">
        <f>IF('1) Chapter Tracker'!A108&lt;&gt;"",'1) Chapter Tracker'!A108,"")</f>
        <v/>
      </c>
      <c r="B108" s="71"/>
    </row>
    <row r="109" spans="1:2" x14ac:dyDescent="0.25">
      <c r="B109" s="71"/>
    </row>
  </sheetData>
  <sheetProtection algorithmName="SHA-512" hashValue="pCWDgZfhUBJETmmGliJ5ol4Nm9ji3q+JmNd1EyV6K98sva0l+AR5+g7RzgH3p7LTzSGKiURl75nFCLCkWkYrTA==" saltValue="Qb4q/bn/AT1gBJC7CQu1aw==" spinCount="100000" sheet="1" objects="1" scenarios="1" selectLockedCells="1"/>
  <mergeCells count="1">
    <mergeCell ref="B1:C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56E7-CF69-4828-9935-F3F14141356C}">
  <sheetPr codeName="Sheet7">
    <tabColor theme="9" tint="-0.249977111117893"/>
  </sheetPr>
  <dimension ref="A1:D146"/>
  <sheetViews>
    <sheetView showGridLines="0" showRowColHeaders="0" workbookViewId="0">
      <selection activeCell="B5" sqref="B5"/>
    </sheetView>
  </sheetViews>
  <sheetFormatPr defaultRowHeight="15" x14ac:dyDescent="0.25"/>
  <cols>
    <col min="1" max="1" width="28.5703125" customWidth="1"/>
    <col min="2" max="2" width="109.28515625" customWidth="1"/>
    <col min="3" max="3" width="35.85546875" style="14" customWidth="1"/>
    <col min="4" max="4" width="55" hidden="1" customWidth="1"/>
  </cols>
  <sheetData>
    <row r="1" spans="1:4" s="31" customFormat="1" ht="36.950000000000003" customHeight="1" x14ac:dyDescent="0.25">
      <c r="B1" s="37" t="s">
        <v>90</v>
      </c>
      <c r="C1" s="38"/>
    </row>
    <row r="2" spans="1:4" s="30" customFormat="1" ht="34.35" customHeight="1" x14ac:dyDescent="0.25">
      <c r="A2" s="28" t="s">
        <v>76</v>
      </c>
      <c r="B2" s="28" t="s">
        <v>77</v>
      </c>
      <c r="C2" s="29" t="s">
        <v>78</v>
      </c>
    </row>
    <row r="3" spans="1:4" x14ac:dyDescent="0.25">
      <c r="A3" s="39"/>
      <c r="B3" s="39"/>
      <c r="C3" s="48"/>
      <c r="D3" t="str">
        <f>IF(A3&lt;&gt;"",CONCATENATE(A3," - ",B3," - ",C3),"")</f>
        <v/>
      </c>
    </row>
    <row r="4" spans="1:4" x14ac:dyDescent="0.25">
      <c r="A4" s="39" t="s">
        <v>109</v>
      </c>
      <c r="B4" s="39" t="s">
        <v>80</v>
      </c>
      <c r="C4" s="48" t="s">
        <v>79</v>
      </c>
      <c r="D4" t="str">
        <f t="shared" ref="D4:D51" si="0">IF(A4&lt;&gt;"",CONCATENATE(A4," - ",B4," - ",C4),"")</f>
        <v>The Beach - Daytona beach, Florida, America  - summer 2019</v>
      </c>
    </row>
    <row r="5" spans="1:4" x14ac:dyDescent="0.25">
      <c r="A5" s="39" t="s">
        <v>81</v>
      </c>
      <c r="B5" s="39"/>
      <c r="C5" s="48" t="s">
        <v>82</v>
      </c>
      <c r="D5" t="str">
        <f t="shared" si="0"/>
        <v>The warehouse  -  - Octotober 2010</v>
      </c>
    </row>
    <row r="6" spans="1:4" x14ac:dyDescent="0.25">
      <c r="A6" s="39"/>
      <c r="B6" s="39"/>
      <c r="C6" s="48"/>
      <c r="D6" t="str">
        <f t="shared" si="0"/>
        <v/>
      </c>
    </row>
    <row r="7" spans="1:4" x14ac:dyDescent="0.25">
      <c r="A7" s="39"/>
      <c r="B7" s="39"/>
      <c r="C7" s="48"/>
      <c r="D7" t="str">
        <f t="shared" si="0"/>
        <v/>
      </c>
    </row>
    <row r="8" spans="1:4" x14ac:dyDescent="0.25">
      <c r="A8" s="39"/>
      <c r="B8" s="39"/>
      <c r="C8" s="48"/>
      <c r="D8" t="str">
        <f t="shared" si="0"/>
        <v/>
      </c>
    </row>
    <row r="9" spans="1:4" x14ac:dyDescent="0.25">
      <c r="A9" s="39"/>
      <c r="B9" s="39"/>
      <c r="C9" s="48"/>
      <c r="D9" t="str">
        <f t="shared" si="0"/>
        <v/>
      </c>
    </row>
    <row r="10" spans="1:4" x14ac:dyDescent="0.25">
      <c r="A10" s="39"/>
      <c r="B10" s="39"/>
      <c r="C10" s="48"/>
      <c r="D10" t="str">
        <f t="shared" si="0"/>
        <v/>
      </c>
    </row>
    <row r="11" spans="1:4" x14ac:dyDescent="0.25">
      <c r="A11" s="39"/>
      <c r="B11" s="39"/>
      <c r="C11" s="48"/>
      <c r="D11" t="str">
        <f t="shared" si="0"/>
        <v/>
      </c>
    </row>
    <row r="12" spans="1:4" x14ac:dyDescent="0.25">
      <c r="A12" s="39"/>
      <c r="B12" s="39"/>
      <c r="C12" s="48"/>
      <c r="D12" t="str">
        <f t="shared" si="0"/>
        <v/>
      </c>
    </row>
    <row r="13" spans="1:4" x14ac:dyDescent="0.25">
      <c r="A13" s="39"/>
      <c r="B13" s="39"/>
      <c r="C13" s="48"/>
      <c r="D13" t="str">
        <f t="shared" si="0"/>
        <v/>
      </c>
    </row>
    <row r="14" spans="1:4" x14ac:dyDescent="0.25">
      <c r="A14" s="39"/>
      <c r="B14" s="39"/>
      <c r="C14" s="48"/>
      <c r="D14" t="str">
        <f t="shared" si="0"/>
        <v/>
      </c>
    </row>
    <row r="15" spans="1:4" x14ac:dyDescent="0.25">
      <c r="A15" s="39"/>
      <c r="B15" s="39"/>
      <c r="C15" s="48"/>
      <c r="D15" t="str">
        <f t="shared" si="0"/>
        <v/>
      </c>
    </row>
    <row r="16" spans="1:4" x14ac:dyDescent="0.25">
      <c r="A16" s="39"/>
      <c r="B16" s="39"/>
      <c r="C16" s="48"/>
      <c r="D16" t="str">
        <f t="shared" si="0"/>
        <v/>
      </c>
    </row>
    <row r="17" spans="1:4" x14ac:dyDescent="0.25">
      <c r="A17" s="39"/>
      <c r="B17" s="39"/>
      <c r="C17" s="48"/>
      <c r="D17" t="str">
        <f t="shared" si="0"/>
        <v/>
      </c>
    </row>
    <row r="18" spans="1:4" x14ac:dyDescent="0.25">
      <c r="A18" s="39"/>
      <c r="B18" s="39"/>
      <c r="C18" s="48"/>
      <c r="D18" t="str">
        <f t="shared" si="0"/>
        <v/>
      </c>
    </row>
    <row r="19" spans="1:4" x14ac:dyDescent="0.25">
      <c r="A19" s="39"/>
      <c r="B19" s="39"/>
      <c r="C19" s="48"/>
      <c r="D19" t="str">
        <f t="shared" si="0"/>
        <v/>
      </c>
    </row>
    <row r="20" spans="1:4" x14ac:dyDescent="0.25">
      <c r="A20" s="39"/>
      <c r="B20" s="39"/>
      <c r="C20" s="48"/>
      <c r="D20" t="str">
        <f t="shared" si="0"/>
        <v/>
      </c>
    </row>
    <row r="21" spans="1:4" x14ac:dyDescent="0.25">
      <c r="A21" s="39"/>
      <c r="B21" s="39"/>
      <c r="C21" s="48"/>
      <c r="D21" t="str">
        <f t="shared" si="0"/>
        <v/>
      </c>
    </row>
    <row r="22" spans="1:4" x14ac:dyDescent="0.25">
      <c r="A22" s="39"/>
      <c r="B22" s="39"/>
      <c r="C22" s="48"/>
      <c r="D22" t="str">
        <f t="shared" si="0"/>
        <v/>
      </c>
    </row>
    <row r="23" spans="1:4" x14ac:dyDescent="0.25">
      <c r="A23" s="39"/>
      <c r="B23" s="39"/>
      <c r="C23" s="48"/>
      <c r="D23" t="str">
        <f t="shared" si="0"/>
        <v/>
      </c>
    </row>
    <row r="24" spans="1:4" x14ac:dyDescent="0.25">
      <c r="A24" s="39"/>
      <c r="B24" s="39"/>
      <c r="C24" s="48"/>
      <c r="D24" t="str">
        <f t="shared" si="0"/>
        <v/>
      </c>
    </row>
    <row r="25" spans="1:4" x14ac:dyDescent="0.25">
      <c r="A25" s="39"/>
      <c r="B25" s="39"/>
      <c r="C25" s="48"/>
      <c r="D25" t="str">
        <f t="shared" si="0"/>
        <v/>
      </c>
    </row>
    <row r="26" spans="1:4" x14ac:dyDescent="0.25">
      <c r="A26" s="39"/>
      <c r="B26" s="39"/>
      <c r="C26" s="48"/>
      <c r="D26" t="str">
        <f t="shared" si="0"/>
        <v/>
      </c>
    </row>
    <row r="27" spans="1:4" x14ac:dyDescent="0.25">
      <c r="A27" s="39"/>
      <c r="B27" s="39"/>
      <c r="C27" s="48"/>
      <c r="D27" t="str">
        <f t="shared" si="0"/>
        <v/>
      </c>
    </row>
    <row r="28" spans="1:4" x14ac:dyDescent="0.25">
      <c r="A28" s="39"/>
      <c r="B28" s="39"/>
      <c r="C28" s="48"/>
      <c r="D28" t="str">
        <f t="shared" si="0"/>
        <v/>
      </c>
    </row>
    <row r="29" spans="1:4" x14ac:dyDescent="0.25">
      <c r="A29" s="39"/>
      <c r="B29" s="39"/>
      <c r="C29" s="48"/>
      <c r="D29" t="str">
        <f t="shared" si="0"/>
        <v/>
      </c>
    </row>
    <row r="30" spans="1:4" x14ac:dyDescent="0.25">
      <c r="A30" s="39"/>
      <c r="B30" s="39"/>
      <c r="C30" s="48"/>
      <c r="D30" t="str">
        <f t="shared" si="0"/>
        <v/>
      </c>
    </row>
    <row r="31" spans="1:4" x14ac:dyDescent="0.25">
      <c r="A31" s="39"/>
      <c r="B31" s="39"/>
      <c r="C31" s="48"/>
      <c r="D31" t="str">
        <f t="shared" si="0"/>
        <v/>
      </c>
    </row>
    <row r="32" spans="1:4" x14ac:dyDescent="0.25">
      <c r="A32" s="39"/>
      <c r="B32" s="39"/>
      <c r="C32" s="48"/>
      <c r="D32" t="str">
        <f t="shared" si="0"/>
        <v/>
      </c>
    </row>
    <row r="33" spans="1:4" x14ac:dyDescent="0.25">
      <c r="A33" s="39"/>
      <c r="B33" s="39"/>
      <c r="C33" s="48"/>
      <c r="D33" t="str">
        <f t="shared" si="0"/>
        <v/>
      </c>
    </row>
    <row r="34" spans="1:4" x14ac:dyDescent="0.25">
      <c r="A34" s="39"/>
      <c r="B34" s="39"/>
      <c r="C34" s="48"/>
      <c r="D34" t="str">
        <f t="shared" si="0"/>
        <v/>
      </c>
    </row>
    <row r="35" spans="1:4" x14ac:dyDescent="0.25">
      <c r="A35" s="39"/>
      <c r="B35" s="39"/>
      <c r="C35" s="48"/>
      <c r="D35" t="str">
        <f t="shared" si="0"/>
        <v/>
      </c>
    </row>
    <row r="36" spans="1:4" x14ac:dyDescent="0.25">
      <c r="A36" s="39"/>
      <c r="B36" s="39"/>
      <c r="C36" s="48"/>
      <c r="D36" t="str">
        <f t="shared" si="0"/>
        <v/>
      </c>
    </row>
    <row r="37" spans="1:4" x14ac:dyDescent="0.25">
      <c r="A37" s="39"/>
      <c r="B37" s="39"/>
      <c r="C37" s="48"/>
      <c r="D37" t="str">
        <f t="shared" si="0"/>
        <v/>
      </c>
    </row>
    <row r="38" spans="1:4" x14ac:dyDescent="0.25">
      <c r="A38" s="39"/>
      <c r="B38" s="39"/>
      <c r="C38" s="48"/>
      <c r="D38" t="str">
        <f t="shared" si="0"/>
        <v/>
      </c>
    </row>
    <row r="39" spans="1:4" x14ac:dyDescent="0.25">
      <c r="A39" s="39"/>
      <c r="B39" s="39"/>
      <c r="C39" s="48"/>
      <c r="D39" t="str">
        <f t="shared" si="0"/>
        <v/>
      </c>
    </row>
    <row r="40" spans="1:4" x14ac:dyDescent="0.25">
      <c r="A40" s="39"/>
      <c r="B40" s="39"/>
      <c r="C40" s="48"/>
      <c r="D40" t="str">
        <f t="shared" si="0"/>
        <v/>
      </c>
    </row>
    <row r="41" spans="1:4" x14ac:dyDescent="0.25">
      <c r="A41" s="39"/>
      <c r="B41" s="39"/>
      <c r="C41" s="48"/>
      <c r="D41" t="str">
        <f t="shared" si="0"/>
        <v/>
      </c>
    </row>
    <row r="42" spans="1:4" x14ac:dyDescent="0.25">
      <c r="A42" s="39"/>
      <c r="B42" s="39"/>
      <c r="C42" s="48"/>
      <c r="D42" t="str">
        <f t="shared" si="0"/>
        <v/>
      </c>
    </row>
    <row r="43" spans="1:4" x14ac:dyDescent="0.25">
      <c r="A43" s="39"/>
      <c r="B43" s="39"/>
      <c r="C43" s="48"/>
      <c r="D43" t="str">
        <f t="shared" si="0"/>
        <v/>
      </c>
    </row>
    <row r="44" spans="1:4" x14ac:dyDescent="0.25">
      <c r="A44" s="39"/>
      <c r="B44" s="39"/>
      <c r="C44" s="48"/>
      <c r="D44" t="str">
        <f t="shared" si="0"/>
        <v/>
      </c>
    </row>
    <row r="45" spans="1:4" x14ac:dyDescent="0.25">
      <c r="A45" s="39"/>
      <c r="B45" s="39"/>
      <c r="C45" s="48"/>
      <c r="D45" t="str">
        <f t="shared" si="0"/>
        <v/>
      </c>
    </row>
    <row r="46" spans="1:4" x14ac:dyDescent="0.25">
      <c r="A46" s="39"/>
      <c r="B46" s="39"/>
      <c r="C46" s="48"/>
      <c r="D46" t="str">
        <f t="shared" si="0"/>
        <v/>
      </c>
    </row>
    <row r="47" spans="1:4" x14ac:dyDescent="0.25">
      <c r="A47" s="39"/>
      <c r="B47" s="39"/>
      <c r="C47" s="48"/>
      <c r="D47" t="str">
        <f t="shared" si="0"/>
        <v/>
      </c>
    </row>
    <row r="48" spans="1:4" x14ac:dyDescent="0.25">
      <c r="A48" s="39"/>
      <c r="B48" s="39"/>
      <c r="C48" s="48"/>
      <c r="D48" t="str">
        <f t="shared" si="0"/>
        <v/>
      </c>
    </row>
    <row r="49" spans="1:4" x14ac:dyDescent="0.25">
      <c r="A49" s="39"/>
      <c r="B49" s="39"/>
      <c r="C49" s="48"/>
      <c r="D49" t="str">
        <f t="shared" si="0"/>
        <v/>
      </c>
    </row>
    <row r="50" spans="1:4" x14ac:dyDescent="0.25">
      <c r="A50" s="39"/>
      <c r="B50" s="39"/>
      <c r="C50" s="48"/>
      <c r="D50" t="str">
        <f t="shared" si="0"/>
        <v/>
      </c>
    </row>
    <row r="51" spans="1:4" x14ac:dyDescent="0.25">
      <c r="A51" s="39"/>
      <c r="B51" s="39"/>
      <c r="C51" s="48"/>
      <c r="D51" t="str">
        <f t="shared" si="0"/>
        <v/>
      </c>
    </row>
    <row r="52" spans="1:4" x14ac:dyDescent="0.25">
      <c r="A52" s="39"/>
      <c r="B52" s="39"/>
      <c r="C52" s="48"/>
    </row>
    <row r="53" spans="1:4" x14ac:dyDescent="0.25">
      <c r="A53" s="39"/>
      <c r="B53" s="39"/>
      <c r="C53" s="48"/>
    </row>
    <row r="54" spans="1:4" x14ac:dyDescent="0.25">
      <c r="A54" s="39"/>
      <c r="B54" s="39"/>
      <c r="C54" s="48"/>
    </row>
    <row r="55" spans="1:4" x14ac:dyDescent="0.25">
      <c r="A55" s="39"/>
      <c r="B55" s="39"/>
      <c r="C55" s="48"/>
    </row>
    <row r="56" spans="1:4" x14ac:dyDescent="0.25">
      <c r="A56" s="39"/>
      <c r="B56" s="39"/>
      <c r="C56" s="48"/>
    </row>
    <row r="57" spans="1:4" x14ac:dyDescent="0.25">
      <c r="A57" s="39"/>
      <c r="B57" s="39"/>
      <c r="C57" s="48"/>
    </row>
    <row r="58" spans="1:4" x14ac:dyDescent="0.25">
      <c r="A58" s="39"/>
      <c r="B58" s="39"/>
      <c r="C58" s="48"/>
    </row>
    <row r="59" spans="1:4" x14ac:dyDescent="0.25">
      <c r="A59" s="39"/>
      <c r="B59" s="39"/>
      <c r="C59" s="48"/>
    </row>
    <row r="60" spans="1:4" x14ac:dyDescent="0.25">
      <c r="A60" s="39"/>
      <c r="B60" s="39"/>
      <c r="C60" s="48"/>
    </row>
    <row r="61" spans="1:4" x14ac:dyDescent="0.25">
      <c r="A61" s="39"/>
      <c r="B61" s="39"/>
      <c r="C61" s="48"/>
    </row>
    <row r="62" spans="1:4" x14ac:dyDescent="0.25">
      <c r="A62" s="39"/>
      <c r="B62" s="39"/>
      <c r="C62" s="48"/>
    </row>
    <row r="63" spans="1:4" x14ac:dyDescent="0.25">
      <c r="A63" s="39"/>
      <c r="B63" s="39"/>
      <c r="C63" s="48"/>
    </row>
    <row r="64" spans="1:4" x14ac:dyDescent="0.25">
      <c r="A64" s="39"/>
      <c r="B64" s="39"/>
      <c r="C64" s="48"/>
    </row>
    <row r="65" spans="1:3" x14ac:dyDescent="0.25">
      <c r="A65" s="39"/>
      <c r="B65" s="39"/>
      <c r="C65" s="48"/>
    </row>
    <row r="66" spans="1:3" x14ac:dyDescent="0.25">
      <c r="A66" s="39"/>
      <c r="B66" s="39"/>
      <c r="C66" s="48"/>
    </row>
    <row r="67" spans="1:3" x14ac:dyDescent="0.25">
      <c r="A67" s="39"/>
      <c r="B67" s="39"/>
      <c r="C67" s="48"/>
    </row>
    <row r="68" spans="1:3" x14ac:dyDescent="0.25">
      <c r="A68" s="39"/>
      <c r="B68" s="39"/>
      <c r="C68" s="48"/>
    </row>
    <row r="69" spans="1:3" x14ac:dyDescent="0.25">
      <c r="A69" s="39"/>
      <c r="B69" s="39"/>
      <c r="C69" s="48"/>
    </row>
    <row r="70" spans="1:3" x14ac:dyDescent="0.25">
      <c r="A70" s="39"/>
      <c r="B70" s="39"/>
      <c r="C70" s="48"/>
    </row>
    <row r="71" spans="1:3" x14ac:dyDescent="0.25">
      <c r="A71" s="39"/>
      <c r="B71" s="39"/>
      <c r="C71" s="48"/>
    </row>
    <row r="72" spans="1:3" x14ac:dyDescent="0.25">
      <c r="A72" s="39"/>
      <c r="B72" s="39"/>
      <c r="C72" s="48"/>
    </row>
    <row r="73" spans="1:3" x14ac:dyDescent="0.25">
      <c r="A73" s="39"/>
      <c r="B73" s="39"/>
      <c r="C73" s="48"/>
    </row>
    <row r="74" spans="1:3" x14ac:dyDescent="0.25">
      <c r="A74" s="39"/>
      <c r="B74" s="39"/>
      <c r="C74" s="48"/>
    </row>
    <row r="75" spans="1:3" x14ac:dyDescent="0.25">
      <c r="A75" s="39"/>
      <c r="B75" s="39"/>
      <c r="C75" s="48"/>
    </row>
    <row r="76" spans="1:3" x14ac:dyDescent="0.25">
      <c r="A76" s="39"/>
      <c r="B76" s="39"/>
      <c r="C76" s="48"/>
    </row>
    <row r="77" spans="1:3" x14ac:dyDescent="0.25">
      <c r="A77" s="39"/>
      <c r="B77" s="39"/>
      <c r="C77" s="48"/>
    </row>
    <row r="78" spans="1:3" x14ac:dyDescent="0.25">
      <c r="A78" s="39"/>
      <c r="B78" s="39"/>
      <c r="C78" s="48"/>
    </row>
    <row r="79" spans="1:3" x14ac:dyDescent="0.25">
      <c r="A79" s="39"/>
      <c r="B79" s="39"/>
      <c r="C79" s="48"/>
    </row>
    <row r="80" spans="1:3" x14ac:dyDescent="0.25">
      <c r="A80" s="39"/>
      <c r="B80" s="39"/>
      <c r="C80" s="48"/>
    </row>
    <row r="81" spans="1:3" x14ac:dyDescent="0.25">
      <c r="A81" s="39"/>
      <c r="B81" s="39"/>
      <c r="C81" s="48"/>
    </row>
    <row r="82" spans="1:3" x14ac:dyDescent="0.25">
      <c r="A82" s="39"/>
      <c r="B82" s="39"/>
      <c r="C82" s="48"/>
    </row>
    <row r="83" spans="1:3" x14ac:dyDescent="0.25">
      <c r="A83" s="39"/>
      <c r="B83" s="39"/>
      <c r="C83" s="48"/>
    </row>
    <row r="84" spans="1:3" x14ac:dyDescent="0.25">
      <c r="A84" s="39"/>
      <c r="B84" s="39"/>
      <c r="C84" s="48"/>
    </row>
    <row r="85" spans="1:3" x14ac:dyDescent="0.25">
      <c r="A85" s="39"/>
      <c r="B85" s="39"/>
      <c r="C85" s="48"/>
    </row>
    <row r="86" spans="1:3" x14ac:dyDescent="0.25">
      <c r="A86" s="39"/>
      <c r="B86" s="39"/>
      <c r="C86" s="48"/>
    </row>
    <row r="87" spans="1:3" x14ac:dyDescent="0.25">
      <c r="A87" s="39"/>
      <c r="B87" s="39"/>
      <c r="C87" s="48"/>
    </row>
    <row r="88" spans="1:3" x14ac:dyDescent="0.25">
      <c r="A88" s="39"/>
      <c r="B88" s="39"/>
      <c r="C88" s="48"/>
    </row>
    <row r="89" spans="1:3" x14ac:dyDescent="0.25">
      <c r="A89" s="39"/>
      <c r="B89" s="39"/>
      <c r="C89" s="48"/>
    </row>
    <row r="90" spans="1:3" x14ac:dyDescent="0.25">
      <c r="A90" s="39"/>
      <c r="B90" s="39"/>
      <c r="C90" s="48"/>
    </row>
    <row r="91" spans="1:3" x14ac:dyDescent="0.25">
      <c r="A91" s="39"/>
      <c r="B91" s="39"/>
      <c r="C91" s="48"/>
    </row>
    <row r="92" spans="1:3" x14ac:dyDescent="0.25">
      <c r="A92" s="39"/>
      <c r="B92" s="39"/>
      <c r="C92" s="48"/>
    </row>
    <row r="93" spans="1:3" x14ac:dyDescent="0.25">
      <c r="A93" s="39"/>
      <c r="B93" s="39"/>
      <c r="C93" s="48"/>
    </row>
    <row r="94" spans="1:3" x14ac:dyDescent="0.25">
      <c r="A94" s="39"/>
      <c r="B94" s="39"/>
      <c r="C94" s="48"/>
    </row>
    <row r="95" spans="1:3" x14ac:dyDescent="0.25">
      <c r="A95" s="39"/>
      <c r="B95" s="39"/>
      <c r="C95" s="48"/>
    </row>
    <row r="96" spans="1:3" x14ac:dyDescent="0.25">
      <c r="A96" s="39"/>
      <c r="B96" s="39"/>
      <c r="C96" s="48"/>
    </row>
    <row r="97" spans="1:3" x14ac:dyDescent="0.25">
      <c r="A97" s="39"/>
      <c r="B97" s="39"/>
      <c r="C97" s="48"/>
    </row>
    <row r="98" spans="1:3" x14ac:dyDescent="0.25">
      <c r="A98" s="39"/>
      <c r="B98" s="39"/>
      <c r="C98" s="48"/>
    </row>
    <row r="99" spans="1:3" x14ac:dyDescent="0.25">
      <c r="A99" s="39"/>
      <c r="B99" s="39"/>
      <c r="C99" s="48"/>
    </row>
    <row r="100" spans="1:3" x14ac:dyDescent="0.25">
      <c r="A100" s="39"/>
      <c r="B100" s="39"/>
      <c r="C100" s="48"/>
    </row>
    <row r="101" spans="1:3" x14ac:dyDescent="0.25">
      <c r="A101" s="39"/>
      <c r="B101" s="39"/>
      <c r="C101" s="48"/>
    </row>
    <row r="102" spans="1:3" x14ac:dyDescent="0.25">
      <c r="A102" s="39"/>
      <c r="B102" s="39"/>
      <c r="C102" s="48"/>
    </row>
    <row r="103" spans="1:3" x14ac:dyDescent="0.25">
      <c r="A103" s="39"/>
      <c r="B103" s="39"/>
      <c r="C103" s="48"/>
    </row>
    <row r="104" spans="1:3" x14ac:dyDescent="0.25">
      <c r="A104" s="39"/>
      <c r="B104" s="39"/>
      <c r="C104" s="48"/>
    </row>
    <row r="105" spans="1:3" x14ac:dyDescent="0.25">
      <c r="A105" s="39"/>
      <c r="B105" s="39"/>
      <c r="C105" s="48"/>
    </row>
    <row r="106" spans="1:3" x14ac:dyDescent="0.25">
      <c r="A106" s="39"/>
      <c r="B106" s="39"/>
      <c r="C106" s="48"/>
    </row>
    <row r="107" spans="1:3" x14ac:dyDescent="0.25">
      <c r="A107" s="39"/>
      <c r="B107" s="39"/>
      <c r="C107" s="48"/>
    </row>
    <row r="108" spans="1:3" x14ac:dyDescent="0.25">
      <c r="A108" s="39"/>
      <c r="B108" s="39"/>
      <c r="C108" s="48"/>
    </row>
    <row r="109" spans="1:3" x14ac:dyDescent="0.25">
      <c r="A109" s="39"/>
      <c r="B109" s="39"/>
      <c r="C109" s="48"/>
    </row>
    <row r="110" spans="1:3" x14ac:dyDescent="0.25">
      <c r="A110" s="39"/>
      <c r="B110" s="39"/>
      <c r="C110" s="48"/>
    </row>
    <row r="111" spans="1:3" x14ac:dyDescent="0.25">
      <c r="A111" s="39"/>
      <c r="B111" s="39"/>
      <c r="C111" s="48"/>
    </row>
    <row r="112" spans="1:3" x14ac:dyDescent="0.25">
      <c r="A112" s="39"/>
      <c r="B112" s="39"/>
      <c r="C112" s="48"/>
    </row>
    <row r="113" spans="1:3" x14ac:dyDescent="0.25">
      <c r="A113" s="39"/>
      <c r="B113" s="39"/>
      <c r="C113" s="48"/>
    </row>
    <row r="114" spans="1:3" x14ac:dyDescent="0.25">
      <c r="A114" s="39"/>
      <c r="B114" s="39"/>
      <c r="C114" s="48"/>
    </row>
    <row r="115" spans="1:3" x14ac:dyDescent="0.25">
      <c r="A115" s="39"/>
      <c r="B115" s="39"/>
      <c r="C115" s="48"/>
    </row>
    <row r="116" spans="1:3" x14ac:dyDescent="0.25">
      <c r="A116" s="39"/>
      <c r="B116" s="39"/>
      <c r="C116" s="48"/>
    </row>
    <row r="117" spans="1:3" x14ac:dyDescent="0.25">
      <c r="A117" s="39"/>
      <c r="B117" s="39"/>
      <c r="C117" s="48"/>
    </row>
    <row r="118" spans="1:3" x14ac:dyDescent="0.25">
      <c r="A118" s="39"/>
      <c r="B118" s="39"/>
      <c r="C118" s="48"/>
    </row>
    <row r="119" spans="1:3" x14ac:dyDescent="0.25">
      <c r="A119" s="39"/>
      <c r="B119" s="39"/>
      <c r="C119" s="48"/>
    </row>
    <row r="120" spans="1:3" x14ac:dyDescent="0.25">
      <c r="A120" s="39"/>
      <c r="B120" s="39"/>
      <c r="C120" s="48"/>
    </row>
    <row r="121" spans="1:3" x14ac:dyDescent="0.25">
      <c r="A121" s="39"/>
      <c r="B121" s="39"/>
      <c r="C121" s="48"/>
    </row>
    <row r="122" spans="1:3" x14ac:dyDescent="0.25">
      <c r="A122" s="39"/>
      <c r="B122" s="39"/>
      <c r="C122" s="48"/>
    </row>
    <row r="123" spans="1:3" x14ac:dyDescent="0.25">
      <c r="A123" s="39"/>
      <c r="B123" s="39"/>
      <c r="C123" s="48"/>
    </row>
    <row r="124" spans="1:3" x14ac:dyDescent="0.25">
      <c r="A124" s="39"/>
      <c r="B124" s="39"/>
      <c r="C124" s="48"/>
    </row>
    <row r="125" spans="1:3" x14ac:dyDescent="0.25">
      <c r="A125" s="39"/>
      <c r="B125" s="39"/>
      <c r="C125" s="48"/>
    </row>
    <row r="126" spans="1:3" x14ac:dyDescent="0.25">
      <c r="A126" s="39"/>
      <c r="B126" s="39"/>
      <c r="C126" s="48"/>
    </row>
    <row r="127" spans="1:3" x14ac:dyDescent="0.25">
      <c r="A127" s="39"/>
      <c r="B127" s="39"/>
      <c r="C127" s="48"/>
    </row>
    <row r="128" spans="1:3" x14ac:dyDescent="0.25">
      <c r="A128" s="39"/>
      <c r="B128" s="39"/>
      <c r="C128" s="48"/>
    </row>
    <row r="129" spans="1:3" x14ac:dyDescent="0.25">
      <c r="A129" s="39"/>
      <c r="B129" s="39"/>
      <c r="C129" s="48"/>
    </row>
    <row r="130" spans="1:3" x14ac:dyDescent="0.25">
      <c r="A130" s="39"/>
      <c r="B130" s="39"/>
      <c r="C130" s="48"/>
    </row>
    <row r="131" spans="1:3" x14ac:dyDescent="0.25">
      <c r="A131" s="39"/>
      <c r="B131" s="39"/>
      <c r="C131" s="48"/>
    </row>
    <row r="132" spans="1:3" x14ac:dyDescent="0.25">
      <c r="A132" s="39"/>
      <c r="B132" s="39"/>
      <c r="C132" s="48"/>
    </row>
    <row r="133" spans="1:3" x14ac:dyDescent="0.25">
      <c r="A133" s="39"/>
      <c r="B133" s="39"/>
      <c r="C133" s="48"/>
    </row>
    <row r="134" spans="1:3" x14ac:dyDescent="0.25">
      <c r="A134" s="39"/>
      <c r="B134" s="39"/>
      <c r="C134" s="48"/>
    </row>
    <row r="135" spans="1:3" x14ac:dyDescent="0.25">
      <c r="A135" s="39"/>
      <c r="B135" s="39"/>
      <c r="C135" s="48"/>
    </row>
    <row r="136" spans="1:3" x14ac:dyDescent="0.25">
      <c r="A136" s="39"/>
      <c r="B136" s="39"/>
      <c r="C136" s="48"/>
    </row>
    <row r="137" spans="1:3" x14ac:dyDescent="0.25">
      <c r="A137" s="39"/>
      <c r="B137" s="39"/>
      <c r="C137" s="48"/>
    </row>
    <row r="138" spans="1:3" x14ac:dyDescent="0.25">
      <c r="A138" s="39"/>
      <c r="B138" s="39"/>
      <c r="C138" s="48"/>
    </row>
    <row r="139" spans="1:3" x14ac:dyDescent="0.25">
      <c r="A139" s="39"/>
      <c r="B139" s="39"/>
      <c r="C139" s="48"/>
    </row>
    <row r="140" spans="1:3" x14ac:dyDescent="0.25">
      <c r="A140" s="39"/>
      <c r="B140" s="39"/>
      <c r="C140" s="48"/>
    </row>
    <row r="141" spans="1:3" x14ac:dyDescent="0.25">
      <c r="A141" s="39"/>
      <c r="B141" s="39"/>
      <c r="C141" s="48"/>
    </row>
    <row r="142" spans="1:3" x14ac:dyDescent="0.25">
      <c r="A142" s="39"/>
      <c r="B142" s="39"/>
      <c r="C142" s="48"/>
    </row>
    <row r="143" spans="1:3" x14ac:dyDescent="0.25">
      <c r="A143" s="39"/>
      <c r="B143" s="39"/>
      <c r="C143" s="48"/>
    </row>
    <row r="144" spans="1:3" x14ac:dyDescent="0.25">
      <c r="A144" s="39"/>
      <c r="B144" s="39"/>
      <c r="C144" s="48"/>
    </row>
    <row r="145" spans="1:3" x14ac:dyDescent="0.25">
      <c r="A145" s="39"/>
      <c r="B145" s="39"/>
      <c r="C145" s="48"/>
    </row>
    <row r="146" spans="1:3" x14ac:dyDescent="0.25">
      <c r="A146" s="39"/>
      <c r="B146" s="39"/>
      <c r="C146" s="48"/>
    </row>
  </sheetData>
  <sheetProtection algorithmName="SHA-512" hashValue="I7cYvBVJG/6DTe2Yhd5tKBSg/ZN7mN/HfSGZZwzuHiyquqm7iHpo8nxduSEKc4zQOpE+GcJ4h9WBj5HCpLEnOA==" saltValue="p9KPIqfTnzIADEBROe2z9Q==" spinCount="100000" sheet="1" objects="1" scenarios="1" select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AC61-B13A-49C4-860B-0B15AE351FDB}">
  <sheetPr codeName="Sheet6">
    <tabColor theme="9" tint="-0.249977111117893"/>
  </sheetPr>
  <dimension ref="A1:H146"/>
  <sheetViews>
    <sheetView showGridLines="0" workbookViewId="0">
      <selection activeCell="E7" sqref="E7"/>
    </sheetView>
  </sheetViews>
  <sheetFormatPr defaultRowHeight="15" x14ac:dyDescent="0.25"/>
  <cols>
    <col min="1" max="1" width="40.42578125" style="83" customWidth="1"/>
    <col min="2" max="2" width="6" style="83" customWidth="1"/>
    <col min="3" max="3" width="2" style="83" customWidth="1"/>
    <col min="4" max="4" width="43.7109375" style="10" customWidth="1"/>
    <col min="5" max="5" width="16.5703125" style="84" customWidth="1"/>
    <col min="6" max="6" width="31.85546875" style="10" customWidth="1"/>
    <col min="7" max="7" width="27" style="78" customWidth="1"/>
    <col min="8" max="8" width="15.28515625" style="2" customWidth="1"/>
  </cols>
  <sheetData>
    <row r="1" spans="1:8" s="31" customFormat="1" ht="36.950000000000003" customHeight="1" x14ac:dyDescent="0.25">
      <c r="A1" s="79"/>
      <c r="B1" s="79"/>
      <c r="C1" s="79"/>
      <c r="D1" s="119" t="s">
        <v>112</v>
      </c>
      <c r="E1" s="119"/>
      <c r="F1" s="119"/>
      <c r="G1" s="36"/>
      <c r="H1" s="88"/>
    </row>
    <row r="2" spans="1:8" s="30" customFormat="1" ht="34.35" customHeight="1" x14ac:dyDescent="0.25">
      <c r="A2" s="86" t="s">
        <v>121</v>
      </c>
      <c r="B2" s="86"/>
      <c r="C2" s="86"/>
      <c r="D2" s="87" t="s">
        <v>113</v>
      </c>
      <c r="E2" s="85" t="s">
        <v>114</v>
      </c>
      <c r="F2" s="85" t="s">
        <v>115</v>
      </c>
      <c r="G2" s="104" t="s">
        <v>116</v>
      </c>
      <c r="H2" s="85" t="s">
        <v>117</v>
      </c>
    </row>
    <row r="3" spans="1:8" ht="39.950000000000003" customHeight="1" x14ac:dyDescent="0.25">
      <c r="A3" s="96" t="s">
        <v>125</v>
      </c>
      <c r="B3" s="95" t="str">
        <f>_xlfn.CONCAT("(",100-LEN(A3),")")</f>
        <v>(19)</v>
      </c>
      <c r="C3" s="97"/>
      <c r="D3" s="99" t="s">
        <v>124</v>
      </c>
      <c r="E3" s="98" t="s">
        <v>120</v>
      </c>
      <c r="F3" s="94" t="s">
        <v>126</v>
      </c>
      <c r="G3" s="105"/>
      <c r="H3" s="103" t="s">
        <v>118</v>
      </c>
    </row>
    <row r="4" spans="1:8" ht="39.950000000000003" customHeight="1" x14ac:dyDescent="0.25">
      <c r="A4" s="96" t="s">
        <v>127</v>
      </c>
      <c r="B4" s="95" t="str">
        <f t="shared" ref="B4:B67" si="0">_xlfn.CONCAT("(",100-LEN(A4),")")</f>
        <v>(74)</v>
      </c>
      <c r="C4" s="97"/>
      <c r="D4" s="99" t="s">
        <v>128</v>
      </c>
      <c r="E4" s="98" t="s">
        <v>129</v>
      </c>
      <c r="F4" s="94"/>
      <c r="G4" s="106" t="s">
        <v>130</v>
      </c>
      <c r="H4" s="103"/>
    </row>
    <row r="5" spans="1:8" ht="39.950000000000003" customHeight="1" x14ac:dyDescent="0.25">
      <c r="A5" s="96"/>
      <c r="B5" s="95" t="str">
        <f t="shared" si="0"/>
        <v>(100)</v>
      </c>
      <c r="C5" s="97"/>
      <c r="D5" s="99"/>
      <c r="E5" s="98"/>
      <c r="F5" s="94"/>
      <c r="G5" s="105"/>
      <c r="H5" s="103"/>
    </row>
    <row r="6" spans="1:8" ht="39.950000000000003" customHeight="1" x14ac:dyDescent="0.25">
      <c r="A6" s="96"/>
      <c r="B6" s="95" t="str">
        <f t="shared" si="0"/>
        <v>(100)</v>
      </c>
      <c r="C6" s="97"/>
      <c r="D6" s="99"/>
      <c r="E6" s="98"/>
      <c r="F6" s="94"/>
      <c r="G6" s="105"/>
      <c r="H6" s="103"/>
    </row>
    <row r="7" spans="1:8" ht="39.950000000000003" customHeight="1" x14ac:dyDescent="0.25">
      <c r="A7" s="96"/>
      <c r="B7" s="95" t="str">
        <f t="shared" si="0"/>
        <v>(100)</v>
      </c>
      <c r="C7" s="97"/>
      <c r="D7" s="99"/>
      <c r="E7" s="98"/>
      <c r="F7" s="94"/>
      <c r="G7" s="105"/>
      <c r="H7" s="103"/>
    </row>
    <row r="8" spans="1:8" ht="39.950000000000003" customHeight="1" x14ac:dyDescent="0.25">
      <c r="A8" s="96"/>
      <c r="B8" s="95" t="str">
        <f t="shared" si="0"/>
        <v>(100)</v>
      </c>
      <c r="C8" s="97"/>
      <c r="D8" s="99"/>
      <c r="E8" s="98"/>
      <c r="F8" s="94"/>
      <c r="G8" s="105"/>
      <c r="H8" s="103"/>
    </row>
    <row r="9" spans="1:8" ht="39.950000000000003" customHeight="1" x14ac:dyDescent="0.25">
      <c r="A9" s="96"/>
      <c r="B9" s="95" t="str">
        <f t="shared" si="0"/>
        <v>(100)</v>
      </c>
      <c r="C9" s="97"/>
      <c r="D9" s="99"/>
      <c r="E9" s="98"/>
      <c r="F9" s="94"/>
      <c r="G9" s="105"/>
      <c r="H9" s="103"/>
    </row>
    <row r="10" spans="1:8" ht="39.950000000000003" customHeight="1" x14ac:dyDescent="0.25">
      <c r="A10" s="96"/>
      <c r="B10" s="95" t="str">
        <f t="shared" si="0"/>
        <v>(100)</v>
      </c>
      <c r="C10" s="97"/>
      <c r="D10" s="99"/>
      <c r="E10" s="98"/>
      <c r="F10" s="94"/>
      <c r="G10" s="105"/>
      <c r="H10" s="103"/>
    </row>
    <row r="11" spans="1:8" ht="39.950000000000003" customHeight="1" x14ac:dyDescent="0.25">
      <c r="A11" s="96"/>
      <c r="B11" s="95" t="str">
        <f t="shared" si="0"/>
        <v>(100)</v>
      </c>
      <c r="C11" s="97"/>
      <c r="D11" s="99"/>
      <c r="E11" s="98"/>
      <c r="F11" s="94"/>
      <c r="G11" s="105"/>
      <c r="H11" s="103"/>
    </row>
    <row r="12" spans="1:8" ht="39.950000000000003" customHeight="1" x14ac:dyDescent="0.25">
      <c r="A12" s="96"/>
      <c r="B12" s="95" t="str">
        <f t="shared" si="0"/>
        <v>(100)</v>
      </c>
      <c r="C12" s="97"/>
      <c r="D12" s="99"/>
      <c r="E12" s="98"/>
      <c r="F12" s="94"/>
      <c r="G12" s="105"/>
      <c r="H12" s="103"/>
    </row>
    <row r="13" spans="1:8" ht="39.950000000000003" customHeight="1" x14ac:dyDescent="0.25">
      <c r="A13" s="96"/>
      <c r="B13" s="95" t="str">
        <f t="shared" si="0"/>
        <v>(100)</v>
      </c>
      <c r="C13" s="97"/>
      <c r="D13" s="99"/>
      <c r="E13" s="98"/>
      <c r="F13" s="94"/>
      <c r="G13" s="105"/>
      <c r="H13" s="103"/>
    </row>
    <row r="14" spans="1:8" ht="39.950000000000003" customHeight="1" x14ac:dyDescent="0.25">
      <c r="A14" s="96"/>
      <c r="B14" s="95" t="str">
        <f t="shared" si="0"/>
        <v>(100)</v>
      </c>
      <c r="C14" s="97"/>
      <c r="D14" s="99"/>
      <c r="E14" s="98"/>
      <c r="F14" s="94"/>
      <c r="G14" s="105"/>
      <c r="H14" s="103"/>
    </row>
    <row r="15" spans="1:8" ht="39.950000000000003" customHeight="1" x14ac:dyDescent="0.25">
      <c r="A15" s="96"/>
      <c r="B15" s="95" t="str">
        <f t="shared" si="0"/>
        <v>(100)</v>
      </c>
      <c r="C15" s="97"/>
      <c r="D15" s="99"/>
      <c r="E15" s="98"/>
      <c r="F15" s="94"/>
      <c r="G15" s="105"/>
      <c r="H15" s="103"/>
    </row>
    <row r="16" spans="1:8" ht="39.950000000000003" customHeight="1" x14ac:dyDescent="0.25">
      <c r="A16" s="96"/>
      <c r="B16" s="95" t="str">
        <f t="shared" si="0"/>
        <v>(100)</v>
      </c>
      <c r="C16" s="97"/>
      <c r="D16" s="99"/>
      <c r="E16" s="98"/>
      <c r="F16" s="94"/>
      <c r="G16" s="105"/>
      <c r="H16" s="103"/>
    </row>
    <row r="17" spans="1:8" ht="39.950000000000003" customHeight="1" x14ac:dyDescent="0.25">
      <c r="A17" s="96"/>
      <c r="B17" s="95" t="str">
        <f t="shared" si="0"/>
        <v>(100)</v>
      </c>
      <c r="C17" s="97"/>
      <c r="D17" s="99"/>
      <c r="E17" s="98"/>
      <c r="F17" s="94"/>
      <c r="G17" s="105"/>
      <c r="H17" s="103"/>
    </row>
    <row r="18" spans="1:8" ht="39.950000000000003" customHeight="1" x14ac:dyDescent="0.25">
      <c r="A18" s="96"/>
      <c r="B18" s="95" t="str">
        <f t="shared" si="0"/>
        <v>(100)</v>
      </c>
      <c r="C18" s="97"/>
      <c r="D18" s="99"/>
      <c r="E18" s="98"/>
      <c r="F18" s="94"/>
      <c r="G18" s="105"/>
      <c r="H18" s="103"/>
    </row>
    <row r="19" spans="1:8" ht="39.950000000000003" customHeight="1" x14ac:dyDescent="0.25">
      <c r="A19" s="96"/>
      <c r="B19" s="95" t="str">
        <f t="shared" si="0"/>
        <v>(100)</v>
      </c>
      <c r="C19" s="97"/>
      <c r="D19" s="99"/>
      <c r="E19" s="98"/>
      <c r="F19" s="94"/>
      <c r="G19" s="105"/>
      <c r="H19" s="103"/>
    </row>
    <row r="20" spans="1:8" ht="39.950000000000003" customHeight="1" x14ac:dyDescent="0.25">
      <c r="A20" s="96"/>
      <c r="B20" s="95" t="str">
        <f t="shared" si="0"/>
        <v>(100)</v>
      </c>
      <c r="C20" s="97"/>
      <c r="D20" s="99"/>
      <c r="E20" s="98"/>
      <c r="F20" s="94"/>
      <c r="G20" s="105"/>
      <c r="H20" s="103"/>
    </row>
    <row r="21" spans="1:8" ht="39.950000000000003" customHeight="1" x14ac:dyDescent="0.25">
      <c r="A21" s="96"/>
      <c r="B21" s="95" t="str">
        <f t="shared" si="0"/>
        <v>(100)</v>
      </c>
      <c r="C21" s="97"/>
      <c r="D21" s="99"/>
      <c r="E21" s="98"/>
      <c r="F21" s="94"/>
      <c r="G21" s="105"/>
      <c r="H21" s="103"/>
    </row>
    <row r="22" spans="1:8" ht="39.950000000000003" customHeight="1" x14ac:dyDescent="0.25">
      <c r="A22" s="96"/>
      <c r="B22" s="95" t="str">
        <f t="shared" si="0"/>
        <v>(100)</v>
      </c>
      <c r="C22" s="97"/>
      <c r="D22" s="99"/>
      <c r="E22" s="98"/>
      <c r="F22" s="94"/>
      <c r="G22" s="105"/>
      <c r="H22" s="103"/>
    </row>
    <row r="23" spans="1:8" ht="39.950000000000003" customHeight="1" x14ac:dyDescent="0.25">
      <c r="A23" s="96"/>
      <c r="B23" s="95" t="str">
        <f t="shared" si="0"/>
        <v>(100)</v>
      </c>
      <c r="C23" s="97"/>
      <c r="D23" s="99"/>
      <c r="E23" s="98"/>
      <c r="F23" s="94"/>
      <c r="G23" s="105"/>
      <c r="H23" s="103"/>
    </row>
    <row r="24" spans="1:8" ht="39.950000000000003" customHeight="1" x14ac:dyDescent="0.25">
      <c r="A24" s="96"/>
      <c r="B24" s="95" t="str">
        <f t="shared" si="0"/>
        <v>(100)</v>
      </c>
      <c r="C24" s="97"/>
      <c r="D24" s="99"/>
      <c r="E24" s="98"/>
      <c r="F24" s="94"/>
      <c r="G24" s="105"/>
      <c r="H24" s="103"/>
    </row>
    <row r="25" spans="1:8" ht="39.950000000000003" customHeight="1" x14ac:dyDescent="0.25">
      <c r="A25" s="96"/>
      <c r="B25" s="95" t="str">
        <f t="shared" si="0"/>
        <v>(100)</v>
      </c>
      <c r="C25" s="97"/>
      <c r="D25" s="99"/>
      <c r="E25" s="98"/>
      <c r="F25" s="94"/>
      <c r="G25" s="105"/>
      <c r="H25" s="103"/>
    </row>
    <row r="26" spans="1:8" ht="39.950000000000003" customHeight="1" x14ac:dyDescent="0.25">
      <c r="A26" s="96"/>
      <c r="B26" s="95" t="str">
        <f t="shared" si="0"/>
        <v>(100)</v>
      </c>
      <c r="C26" s="97"/>
      <c r="D26" s="99"/>
      <c r="E26" s="98"/>
      <c r="F26" s="94"/>
      <c r="G26" s="105"/>
      <c r="H26" s="103"/>
    </row>
    <row r="27" spans="1:8" ht="39.950000000000003" customHeight="1" x14ac:dyDescent="0.25">
      <c r="A27" s="96"/>
      <c r="B27" s="95" t="str">
        <f t="shared" si="0"/>
        <v>(100)</v>
      </c>
      <c r="C27" s="97"/>
      <c r="D27" s="99"/>
      <c r="E27" s="98"/>
      <c r="F27" s="94"/>
      <c r="G27" s="105"/>
      <c r="H27" s="103"/>
    </row>
    <row r="28" spans="1:8" ht="39.950000000000003" customHeight="1" x14ac:dyDescent="0.25">
      <c r="A28" s="96"/>
      <c r="B28" s="95" t="str">
        <f t="shared" si="0"/>
        <v>(100)</v>
      </c>
      <c r="C28" s="97"/>
      <c r="D28" s="99"/>
      <c r="E28" s="98"/>
      <c r="F28" s="94"/>
      <c r="G28" s="105"/>
      <c r="H28" s="103"/>
    </row>
    <row r="29" spans="1:8" ht="39.950000000000003" customHeight="1" x14ac:dyDescent="0.25">
      <c r="A29" s="96"/>
      <c r="B29" s="95" t="str">
        <f t="shared" si="0"/>
        <v>(100)</v>
      </c>
      <c r="C29" s="97"/>
      <c r="D29" s="99"/>
      <c r="E29" s="98"/>
      <c r="F29" s="94"/>
      <c r="G29" s="105"/>
      <c r="H29" s="103"/>
    </row>
    <row r="30" spans="1:8" ht="39.950000000000003" customHeight="1" x14ac:dyDescent="0.25">
      <c r="A30" s="96"/>
      <c r="B30" s="95" t="str">
        <f t="shared" si="0"/>
        <v>(100)</v>
      </c>
      <c r="C30" s="97"/>
      <c r="D30" s="99"/>
      <c r="E30" s="98"/>
      <c r="F30" s="94"/>
      <c r="G30" s="105"/>
      <c r="H30" s="103"/>
    </row>
    <row r="31" spans="1:8" ht="39.950000000000003" customHeight="1" x14ac:dyDescent="0.25">
      <c r="A31" s="96"/>
      <c r="B31" s="95" t="str">
        <f t="shared" si="0"/>
        <v>(100)</v>
      </c>
      <c r="C31" s="97"/>
      <c r="D31" s="99"/>
      <c r="E31" s="98"/>
      <c r="F31" s="94"/>
      <c r="G31" s="105"/>
      <c r="H31" s="103"/>
    </row>
    <row r="32" spans="1:8" ht="39.950000000000003" customHeight="1" x14ac:dyDescent="0.25">
      <c r="A32" s="96"/>
      <c r="B32" s="95" t="str">
        <f t="shared" si="0"/>
        <v>(100)</v>
      </c>
      <c r="C32" s="97"/>
      <c r="D32" s="99"/>
      <c r="E32" s="98"/>
      <c r="F32" s="94"/>
      <c r="G32" s="105"/>
      <c r="H32" s="103"/>
    </row>
    <row r="33" spans="1:8" ht="39.950000000000003" customHeight="1" x14ac:dyDescent="0.25">
      <c r="A33" s="96"/>
      <c r="B33" s="95" t="str">
        <f t="shared" si="0"/>
        <v>(100)</v>
      </c>
      <c r="C33" s="97"/>
      <c r="D33" s="99"/>
      <c r="E33" s="98"/>
      <c r="F33" s="94"/>
      <c r="G33" s="105"/>
      <c r="H33" s="103"/>
    </row>
    <row r="34" spans="1:8" ht="39.950000000000003" customHeight="1" x14ac:dyDescent="0.25">
      <c r="A34" s="96"/>
      <c r="B34" s="95" t="str">
        <f t="shared" si="0"/>
        <v>(100)</v>
      </c>
      <c r="C34" s="97"/>
      <c r="D34" s="99"/>
      <c r="E34" s="98"/>
      <c r="F34" s="94"/>
      <c r="G34" s="105"/>
      <c r="H34" s="103"/>
    </row>
    <row r="35" spans="1:8" ht="39.950000000000003" customHeight="1" x14ac:dyDescent="0.25">
      <c r="A35" s="96"/>
      <c r="B35" s="95" t="str">
        <f t="shared" si="0"/>
        <v>(100)</v>
      </c>
      <c r="C35" s="97"/>
      <c r="D35" s="99"/>
      <c r="E35" s="98"/>
      <c r="F35" s="94"/>
      <c r="G35" s="105"/>
      <c r="H35" s="103"/>
    </row>
    <row r="36" spans="1:8" ht="39.950000000000003" customHeight="1" x14ac:dyDescent="0.25">
      <c r="A36" s="96"/>
      <c r="B36" s="95" t="str">
        <f t="shared" si="0"/>
        <v>(100)</v>
      </c>
      <c r="C36" s="97"/>
      <c r="D36" s="99"/>
      <c r="E36" s="98"/>
      <c r="F36" s="94"/>
      <c r="G36" s="105"/>
      <c r="H36" s="103"/>
    </row>
    <row r="37" spans="1:8" ht="39.950000000000003" customHeight="1" x14ac:dyDescent="0.25">
      <c r="A37" s="96"/>
      <c r="B37" s="95" t="str">
        <f t="shared" si="0"/>
        <v>(100)</v>
      </c>
      <c r="C37" s="97"/>
      <c r="D37" s="99"/>
      <c r="E37" s="98"/>
      <c r="F37" s="94"/>
      <c r="G37" s="105"/>
      <c r="H37" s="103"/>
    </row>
    <row r="38" spans="1:8" ht="39.950000000000003" customHeight="1" x14ac:dyDescent="0.25">
      <c r="A38" s="96"/>
      <c r="B38" s="95" t="str">
        <f t="shared" si="0"/>
        <v>(100)</v>
      </c>
      <c r="C38" s="97"/>
      <c r="D38" s="99"/>
      <c r="E38" s="98"/>
      <c r="F38" s="94"/>
      <c r="G38" s="105"/>
      <c r="H38" s="103"/>
    </row>
    <row r="39" spans="1:8" ht="39.950000000000003" customHeight="1" x14ac:dyDescent="0.25">
      <c r="A39" s="96"/>
      <c r="B39" s="95" t="str">
        <f t="shared" si="0"/>
        <v>(100)</v>
      </c>
      <c r="C39" s="97"/>
      <c r="D39" s="99"/>
      <c r="E39" s="98"/>
      <c r="F39" s="94"/>
      <c r="G39" s="105"/>
      <c r="H39" s="103"/>
    </row>
    <row r="40" spans="1:8" ht="39.950000000000003" customHeight="1" x14ac:dyDescent="0.25">
      <c r="A40" s="96"/>
      <c r="B40" s="95" t="str">
        <f t="shared" si="0"/>
        <v>(100)</v>
      </c>
      <c r="C40" s="97"/>
      <c r="D40" s="99"/>
      <c r="E40" s="98"/>
      <c r="F40" s="94"/>
      <c r="G40" s="105"/>
      <c r="H40" s="103"/>
    </row>
    <row r="41" spans="1:8" ht="39.950000000000003" customHeight="1" x14ac:dyDescent="0.25">
      <c r="A41" s="96"/>
      <c r="B41" s="95" t="str">
        <f t="shared" si="0"/>
        <v>(100)</v>
      </c>
      <c r="C41" s="97"/>
      <c r="D41" s="99"/>
      <c r="E41" s="98"/>
      <c r="F41" s="94"/>
      <c r="G41" s="105"/>
      <c r="H41" s="103"/>
    </row>
    <row r="42" spans="1:8" ht="39.950000000000003" customHeight="1" x14ac:dyDescent="0.25">
      <c r="A42" s="96"/>
      <c r="B42" s="95" t="str">
        <f t="shared" si="0"/>
        <v>(100)</v>
      </c>
      <c r="C42" s="97"/>
      <c r="D42" s="99"/>
      <c r="E42" s="98"/>
      <c r="F42" s="94"/>
      <c r="G42" s="105"/>
      <c r="H42" s="103"/>
    </row>
    <row r="43" spans="1:8" ht="39.950000000000003" customHeight="1" x14ac:dyDescent="0.25">
      <c r="A43" s="96"/>
      <c r="B43" s="95" t="str">
        <f t="shared" si="0"/>
        <v>(100)</v>
      </c>
      <c r="C43" s="97"/>
      <c r="D43" s="99"/>
      <c r="E43" s="98"/>
      <c r="F43" s="94"/>
      <c r="G43" s="105"/>
      <c r="H43" s="103"/>
    </row>
    <row r="44" spans="1:8" ht="39.950000000000003" customHeight="1" x14ac:dyDescent="0.25">
      <c r="A44" s="96"/>
      <c r="B44" s="95" t="str">
        <f t="shared" si="0"/>
        <v>(100)</v>
      </c>
      <c r="C44" s="97"/>
      <c r="D44" s="99"/>
      <c r="E44" s="98"/>
      <c r="F44" s="94"/>
      <c r="G44" s="105"/>
      <c r="H44" s="103"/>
    </row>
    <row r="45" spans="1:8" ht="39.950000000000003" customHeight="1" x14ac:dyDescent="0.25">
      <c r="A45" s="96"/>
      <c r="B45" s="95" t="str">
        <f t="shared" si="0"/>
        <v>(100)</v>
      </c>
      <c r="C45" s="97"/>
      <c r="D45" s="99"/>
      <c r="E45" s="98"/>
      <c r="F45" s="94"/>
      <c r="G45" s="105"/>
      <c r="H45" s="103"/>
    </row>
    <row r="46" spans="1:8" ht="39.950000000000003" customHeight="1" x14ac:dyDescent="0.25">
      <c r="A46" s="96"/>
      <c r="B46" s="95" t="str">
        <f t="shared" si="0"/>
        <v>(100)</v>
      </c>
      <c r="C46" s="97"/>
      <c r="D46" s="99"/>
      <c r="E46" s="98"/>
      <c r="F46" s="94"/>
      <c r="G46" s="105"/>
      <c r="H46" s="103"/>
    </row>
    <row r="47" spans="1:8" ht="39.950000000000003" customHeight="1" x14ac:dyDescent="0.25">
      <c r="A47" s="96"/>
      <c r="B47" s="95" t="str">
        <f t="shared" si="0"/>
        <v>(100)</v>
      </c>
      <c r="C47" s="97"/>
      <c r="D47" s="99"/>
      <c r="E47" s="98"/>
      <c r="F47" s="94"/>
      <c r="G47" s="105"/>
      <c r="H47" s="103"/>
    </row>
    <row r="48" spans="1:8" ht="39.950000000000003" customHeight="1" x14ac:dyDescent="0.25">
      <c r="A48" s="96"/>
      <c r="B48" s="95" t="str">
        <f t="shared" si="0"/>
        <v>(100)</v>
      </c>
      <c r="C48" s="97"/>
      <c r="D48" s="99"/>
      <c r="E48" s="98"/>
      <c r="F48" s="94"/>
      <c r="G48" s="105"/>
      <c r="H48" s="103"/>
    </row>
    <row r="49" spans="1:8" ht="39.950000000000003" customHeight="1" x14ac:dyDescent="0.25">
      <c r="A49" s="96"/>
      <c r="B49" s="95" t="str">
        <f t="shared" si="0"/>
        <v>(100)</v>
      </c>
      <c r="C49" s="97"/>
      <c r="D49" s="99"/>
      <c r="E49" s="98"/>
      <c r="F49" s="94"/>
      <c r="G49" s="105"/>
      <c r="H49" s="103"/>
    </row>
    <row r="50" spans="1:8" ht="39.950000000000003" customHeight="1" x14ac:dyDescent="0.25">
      <c r="A50" s="96"/>
      <c r="B50" s="95" t="str">
        <f t="shared" si="0"/>
        <v>(100)</v>
      </c>
      <c r="C50" s="97"/>
      <c r="D50" s="99"/>
      <c r="E50" s="98"/>
      <c r="F50" s="94"/>
      <c r="G50" s="105"/>
      <c r="H50" s="103"/>
    </row>
    <row r="51" spans="1:8" ht="39.950000000000003" customHeight="1" x14ac:dyDescent="0.25">
      <c r="A51" s="96"/>
      <c r="B51" s="95" t="str">
        <f t="shared" si="0"/>
        <v>(100)</v>
      </c>
      <c r="C51" s="97"/>
      <c r="D51" s="99"/>
      <c r="E51" s="98"/>
      <c r="F51" s="94"/>
      <c r="G51" s="105"/>
      <c r="H51" s="103"/>
    </row>
    <row r="52" spans="1:8" ht="39.950000000000003" customHeight="1" x14ac:dyDescent="0.25">
      <c r="A52" s="96"/>
      <c r="B52" s="95" t="str">
        <f t="shared" si="0"/>
        <v>(100)</v>
      </c>
      <c r="C52" s="97"/>
      <c r="D52" s="99"/>
      <c r="E52" s="98"/>
      <c r="F52" s="94"/>
      <c r="G52" s="105"/>
      <c r="H52" s="103"/>
    </row>
    <row r="53" spans="1:8" ht="39.950000000000003" customHeight="1" x14ac:dyDescent="0.25">
      <c r="A53" s="96"/>
      <c r="B53" s="95" t="str">
        <f t="shared" si="0"/>
        <v>(100)</v>
      </c>
      <c r="C53" s="97"/>
      <c r="D53" s="99"/>
      <c r="E53" s="98"/>
      <c r="F53" s="94"/>
      <c r="G53" s="105"/>
      <c r="H53" s="103"/>
    </row>
    <row r="54" spans="1:8" ht="39.950000000000003" customHeight="1" x14ac:dyDescent="0.25">
      <c r="A54" s="96"/>
      <c r="B54" s="95" t="str">
        <f t="shared" si="0"/>
        <v>(100)</v>
      </c>
      <c r="C54" s="97"/>
      <c r="D54" s="99"/>
      <c r="E54" s="98"/>
      <c r="F54" s="94"/>
      <c r="G54" s="105"/>
      <c r="H54" s="103"/>
    </row>
    <row r="55" spans="1:8" ht="39.950000000000003" customHeight="1" x14ac:dyDescent="0.25">
      <c r="A55" s="96"/>
      <c r="B55" s="95" t="str">
        <f t="shared" si="0"/>
        <v>(100)</v>
      </c>
      <c r="C55" s="97"/>
      <c r="D55" s="99"/>
      <c r="E55" s="98"/>
      <c r="F55" s="94"/>
      <c r="G55" s="105"/>
      <c r="H55" s="103"/>
    </row>
    <row r="56" spans="1:8" ht="39.950000000000003" customHeight="1" x14ac:dyDescent="0.25">
      <c r="A56" s="96"/>
      <c r="B56" s="95" t="str">
        <f t="shared" si="0"/>
        <v>(100)</v>
      </c>
      <c r="C56" s="97"/>
      <c r="D56" s="99"/>
      <c r="E56" s="98"/>
      <c r="F56" s="94"/>
      <c r="G56" s="105"/>
      <c r="H56" s="103"/>
    </row>
    <row r="57" spans="1:8" ht="39.950000000000003" customHeight="1" x14ac:dyDescent="0.25">
      <c r="A57" s="96"/>
      <c r="B57" s="95" t="str">
        <f t="shared" si="0"/>
        <v>(100)</v>
      </c>
      <c r="C57" s="97"/>
      <c r="D57" s="99"/>
      <c r="E57" s="98"/>
      <c r="F57" s="94"/>
      <c r="G57" s="105"/>
      <c r="H57" s="103"/>
    </row>
    <row r="58" spans="1:8" ht="39.950000000000003" customHeight="1" x14ac:dyDescent="0.25">
      <c r="A58" s="96"/>
      <c r="B58" s="95" t="str">
        <f t="shared" si="0"/>
        <v>(100)</v>
      </c>
      <c r="C58" s="97"/>
      <c r="D58" s="99"/>
      <c r="E58" s="98"/>
      <c r="F58" s="94"/>
      <c r="G58" s="105"/>
      <c r="H58" s="103"/>
    </row>
    <row r="59" spans="1:8" ht="39.950000000000003" customHeight="1" x14ac:dyDescent="0.25">
      <c r="A59" s="96"/>
      <c r="B59" s="95" t="str">
        <f t="shared" si="0"/>
        <v>(100)</v>
      </c>
      <c r="C59" s="97"/>
      <c r="D59" s="99"/>
      <c r="E59" s="98"/>
      <c r="F59" s="94"/>
      <c r="G59" s="105"/>
      <c r="H59" s="103"/>
    </row>
    <row r="60" spans="1:8" ht="39.950000000000003" customHeight="1" x14ac:dyDescent="0.25">
      <c r="A60" s="96"/>
      <c r="B60" s="95" t="str">
        <f t="shared" si="0"/>
        <v>(100)</v>
      </c>
      <c r="C60" s="97"/>
      <c r="D60" s="99"/>
      <c r="E60" s="98"/>
      <c r="F60" s="94"/>
      <c r="G60" s="105"/>
      <c r="H60" s="103"/>
    </row>
    <row r="61" spans="1:8" ht="39.950000000000003" customHeight="1" x14ac:dyDescent="0.25">
      <c r="A61" s="96"/>
      <c r="B61" s="95" t="str">
        <f t="shared" si="0"/>
        <v>(100)</v>
      </c>
      <c r="C61" s="97"/>
      <c r="D61" s="99"/>
      <c r="E61" s="98"/>
      <c r="F61" s="94"/>
      <c r="G61" s="105"/>
      <c r="H61" s="103"/>
    </row>
    <row r="62" spans="1:8" ht="39.950000000000003" customHeight="1" x14ac:dyDescent="0.25">
      <c r="A62" s="96"/>
      <c r="B62" s="95" t="str">
        <f t="shared" si="0"/>
        <v>(100)</v>
      </c>
      <c r="C62" s="97"/>
      <c r="D62" s="99"/>
      <c r="E62" s="98"/>
      <c r="F62" s="94"/>
      <c r="G62" s="105"/>
      <c r="H62" s="103"/>
    </row>
    <row r="63" spans="1:8" ht="39.950000000000003" customHeight="1" x14ac:dyDescent="0.25">
      <c r="A63" s="96"/>
      <c r="B63" s="95" t="str">
        <f t="shared" si="0"/>
        <v>(100)</v>
      </c>
      <c r="C63" s="97"/>
      <c r="D63" s="99"/>
      <c r="E63" s="98"/>
      <c r="F63" s="94"/>
      <c r="G63" s="105"/>
      <c r="H63" s="103"/>
    </row>
    <row r="64" spans="1:8" ht="39.950000000000003" customHeight="1" x14ac:dyDescent="0.25">
      <c r="A64" s="96"/>
      <c r="B64" s="95" t="str">
        <f t="shared" si="0"/>
        <v>(100)</v>
      </c>
      <c r="C64" s="97"/>
      <c r="D64" s="99"/>
      <c r="E64" s="98"/>
      <c r="F64" s="94"/>
      <c r="G64" s="105"/>
      <c r="H64" s="103"/>
    </row>
    <row r="65" spans="1:8" ht="39.950000000000003" customHeight="1" x14ac:dyDescent="0.25">
      <c r="A65" s="96"/>
      <c r="B65" s="95" t="str">
        <f t="shared" si="0"/>
        <v>(100)</v>
      </c>
      <c r="C65" s="97"/>
      <c r="D65" s="99"/>
      <c r="E65" s="98"/>
      <c r="F65" s="94"/>
      <c r="G65" s="105"/>
      <c r="H65" s="103"/>
    </row>
    <row r="66" spans="1:8" ht="39.950000000000003" customHeight="1" x14ac:dyDescent="0.25">
      <c r="A66" s="96"/>
      <c r="B66" s="95" t="str">
        <f t="shared" si="0"/>
        <v>(100)</v>
      </c>
      <c r="C66" s="97"/>
      <c r="D66" s="99"/>
      <c r="E66" s="98"/>
      <c r="F66" s="94"/>
      <c r="G66" s="105"/>
      <c r="H66" s="103"/>
    </row>
    <row r="67" spans="1:8" ht="39.950000000000003" customHeight="1" x14ac:dyDescent="0.25">
      <c r="A67" s="96"/>
      <c r="B67" s="95" t="str">
        <f t="shared" si="0"/>
        <v>(100)</v>
      </c>
      <c r="C67" s="97"/>
      <c r="D67" s="99"/>
      <c r="E67" s="98"/>
      <c r="F67" s="94"/>
      <c r="G67" s="105"/>
      <c r="H67" s="103"/>
    </row>
    <row r="68" spans="1:8" ht="39.950000000000003" customHeight="1" x14ac:dyDescent="0.25">
      <c r="A68" s="96"/>
      <c r="B68" s="95" t="str">
        <f t="shared" ref="B68:B100" si="1">_xlfn.CONCAT("(",100-LEN(A68),")")</f>
        <v>(100)</v>
      </c>
      <c r="C68" s="97"/>
      <c r="D68" s="99"/>
      <c r="E68" s="98"/>
      <c r="F68" s="94"/>
      <c r="G68" s="105"/>
      <c r="H68" s="103"/>
    </row>
    <row r="69" spans="1:8" ht="39.950000000000003" customHeight="1" x14ac:dyDescent="0.25">
      <c r="A69" s="96"/>
      <c r="B69" s="95" t="str">
        <f t="shared" si="1"/>
        <v>(100)</v>
      </c>
      <c r="C69" s="97"/>
      <c r="D69" s="99"/>
      <c r="E69" s="98"/>
      <c r="F69" s="94"/>
      <c r="G69" s="105"/>
      <c r="H69" s="103"/>
    </row>
    <row r="70" spans="1:8" ht="39.950000000000003" customHeight="1" x14ac:dyDescent="0.25">
      <c r="A70" s="96"/>
      <c r="B70" s="95" t="str">
        <f t="shared" si="1"/>
        <v>(100)</v>
      </c>
      <c r="C70" s="97"/>
      <c r="D70" s="99"/>
      <c r="E70" s="98"/>
      <c r="F70" s="94"/>
      <c r="G70" s="105"/>
      <c r="H70" s="103"/>
    </row>
    <row r="71" spans="1:8" ht="39.950000000000003" customHeight="1" x14ac:dyDescent="0.25">
      <c r="A71" s="96"/>
      <c r="B71" s="95" t="str">
        <f t="shared" si="1"/>
        <v>(100)</v>
      </c>
      <c r="C71" s="97"/>
      <c r="D71" s="99"/>
      <c r="E71" s="98"/>
      <c r="F71" s="94"/>
      <c r="G71" s="105"/>
      <c r="H71" s="103"/>
    </row>
    <row r="72" spans="1:8" ht="39.950000000000003" customHeight="1" x14ac:dyDescent="0.25">
      <c r="A72" s="96"/>
      <c r="B72" s="95" t="str">
        <f t="shared" si="1"/>
        <v>(100)</v>
      </c>
      <c r="C72" s="97"/>
      <c r="D72" s="99"/>
      <c r="E72" s="98"/>
      <c r="F72" s="94"/>
      <c r="G72" s="105"/>
      <c r="H72" s="103"/>
    </row>
    <row r="73" spans="1:8" ht="39.950000000000003" customHeight="1" x14ac:dyDescent="0.25">
      <c r="A73" s="96"/>
      <c r="B73" s="95" t="str">
        <f t="shared" si="1"/>
        <v>(100)</v>
      </c>
      <c r="C73" s="97"/>
      <c r="D73" s="99"/>
      <c r="E73" s="98"/>
      <c r="F73" s="94"/>
      <c r="G73" s="105"/>
      <c r="H73" s="103"/>
    </row>
    <row r="74" spans="1:8" ht="39.950000000000003" customHeight="1" x14ac:dyDescent="0.25">
      <c r="A74" s="96"/>
      <c r="B74" s="95" t="str">
        <f t="shared" si="1"/>
        <v>(100)</v>
      </c>
      <c r="C74" s="97"/>
      <c r="D74" s="99"/>
      <c r="E74" s="98"/>
      <c r="F74" s="94"/>
      <c r="G74" s="105"/>
      <c r="H74" s="103"/>
    </row>
    <row r="75" spans="1:8" ht="39.950000000000003" customHeight="1" x14ac:dyDescent="0.25">
      <c r="A75" s="96"/>
      <c r="B75" s="95" t="str">
        <f t="shared" si="1"/>
        <v>(100)</v>
      </c>
      <c r="C75" s="97"/>
      <c r="D75" s="99"/>
      <c r="E75" s="98"/>
      <c r="F75" s="94"/>
      <c r="G75" s="105"/>
      <c r="H75" s="103"/>
    </row>
    <row r="76" spans="1:8" ht="39.950000000000003" customHeight="1" x14ac:dyDescent="0.25">
      <c r="A76" s="96"/>
      <c r="B76" s="95" t="str">
        <f t="shared" si="1"/>
        <v>(100)</v>
      </c>
      <c r="C76" s="97"/>
      <c r="D76" s="99"/>
      <c r="E76" s="98"/>
      <c r="F76" s="94"/>
      <c r="G76" s="105"/>
      <c r="H76" s="103"/>
    </row>
    <row r="77" spans="1:8" ht="39.950000000000003" customHeight="1" x14ac:dyDescent="0.25">
      <c r="A77" s="96"/>
      <c r="B77" s="95" t="str">
        <f t="shared" si="1"/>
        <v>(100)</v>
      </c>
      <c r="C77" s="97"/>
      <c r="D77" s="99"/>
      <c r="E77" s="98"/>
      <c r="F77" s="94"/>
      <c r="G77" s="105"/>
      <c r="H77" s="103"/>
    </row>
    <row r="78" spans="1:8" ht="39.950000000000003" customHeight="1" x14ac:dyDescent="0.25">
      <c r="A78" s="96"/>
      <c r="B78" s="95" t="str">
        <f t="shared" si="1"/>
        <v>(100)</v>
      </c>
      <c r="C78" s="97"/>
      <c r="D78" s="99"/>
      <c r="E78" s="98"/>
      <c r="F78" s="94"/>
      <c r="G78" s="105"/>
      <c r="H78" s="103"/>
    </row>
    <row r="79" spans="1:8" ht="39.950000000000003" customHeight="1" x14ac:dyDescent="0.25">
      <c r="A79" s="96"/>
      <c r="B79" s="95" t="str">
        <f t="shared" si="1"/>
        <v>(100)</v>
      </c>
      <c r="C79" s="97"/>
      <c r="D79" s="99"/>
      <c r="E79" s="98"/>
      <c r="F79" s="94"/>
      <c r="G79" s="105"/>
      <c r="H79" s="103"/>
    </row>
    <row r="80" spans="1:8" ht="39.950000000000003" customHeight="1" x14ac:dyDescent="0.25">
      <c r="A80" s="96"/>
      <c r="B80" s="95" t="str">
        <f t="shared" si="1"/>
        <v>(100)</v>
      </c>
      <c r="C80" s="97"/>
      <c r="D80" s="99"/>
      <c r="E80" s="98"/>
      <c r="F80" s="94"/>
      <c r="G80" s="105"/>
      <c r="H80" s="103"/>
    </row>
    <row r="81" spans="1:8" ht="39.950000000000003" customHeight="1" x14ac:dyDescent="0.25">
      <c r="A81" s="96"/>
      <c r="B81" s="95" t="str">
        <f t="shared" si="1"/>
        <v>(100)</v>
      </c>
      <c r="C81" s="97"/>
      <c r="D81" s="99"/>
      <c r="E81" s="98"/>
      <c r="F81" s="94"/>
      <c r="G81" s="105"/>
      <c r="H81" s="103"/>
    </row>
    <row r="82" spans="1:8" ht="39.950000000000003" customHeight="1" x14ac:dyDescent="0.25">
      <c r="A82" s="96"/>
      <c r="B82" s="95" t="str">
        <f t="shared" si="1"/>
        <v>(100)</v>
      </c>
      <c r="C82" s="97"/>
      <c r="D82" s="99"/>
      <c r="E82" s="98"/>
      <c r="F82" s="94"/>
      <c r="G82" s="105"/>
      <c r="H82" s="103"/>
    </row>
    <row r="83" spans="1:8" ht="39.950000000000003" customHeight="1" x14ac:dyDescent="0.25">
      <c r="A83" s="96"/>
      <c r="B83" s="95" t="str">
        <f t="shared" si="1"/>
        <v>(100)</v>
      </c>
      <c r="C83" s="97"/>
      <c r="D83" s="99"/>
      <c r="E83" s="98"/>
      <c r="F83" s="94"/>
      <c r="G83" s="105"/>
      <c r="H83" s="103"/>
    </row>
    <row r="84" spans="1:8" ht="39.950000000000003" customHeight="1" x14ac:dyDescent="0.25">
      <c r="A84" s="96"/>
      <c r="B84" s="95" t="str">
        <f t="shared" si="1"/>
        <v>(100)</v>
      </c>
      <c r="C84" s="97"/>
      <c r="D84" s="99"/>
      <c r="E84" s="98"/>
      <c r="F84" s="94"/>
      <c r="G84" s="105"/>
      <c r="H84" s="103"/>
    </row>
    <row r="85" spans="1:8" ht="39.950000000000003" customHeight="1" x14ac:dyDescent="0.25">
      <c r="A85" s="96"/>
      <c r="B85" s="95" t="str">
        <f t="shared" si="1"/>
        <v>(100)</v>
      </c>
      <c r="C85" s="97"/>
      <c r="D85" s="99"/>
      <c r="E85" s="98"/>
      <c r="F85" s="94"/>
      <c r="G85" s="105"/>
      <c r="H85" s="103"/>
    </row>
    <row r="86" spans="1:8" ht="39.950000000000003" customHeight="1" x14ac:dyDescent="0.25">
      <c r="A86" s="96"/>
      <c r="B86" s="95" t="str">
        <f t="shared" si="1"/>
        <v>(100)</v>
      </c>
      <c r="C86" s="97"/>
      <c r="D86" s="99"/>
      <c r="E86" s="98"/>
      <c r="F86" s="94"/>
      <c r="G86" s="105"/>
      <c r="H86" s="103"/>
    </row>
    <row r="87" spans="1:8" ht="39.950000000000003" customHeight="1" x14ac:dyDescent="0.25">
      <c r="A87" s="96"/>
      <c r="B87" s="95" t="str">
        <f t="shared" si="1"/>
        <v>(100)</v>
      </c>
      <c r="C87" s="97"/>
      <c r="D87" s="99"/>
      <c r="E87" s="98"/>
      <c r="F87" s="94"/>
      <c r="G87" s="105"/>
      <c r="H87" s="103"/>
    </row>
    <row r="88" spans="1:8" ht="39.950000000000003" customHeight="1" x14ac:dyDescent="0.25">
      <c r="A88" s="96"/>
      <c r="B88" s="95" t="str">
        <f t="shared" si="1"/>
        <v>(100)</v>
      </c>
      <c r="C88" s="97"/>
      <c r="D88" s="99"/>
      <c r="E88" s="98"/>
      <c r="F88" s="94"/>
      <c r="G88" s="105"/>
      <c r="H88" s="103"/>
    </row>
    <row r="89" spans="1:8" ht="39.950000000000003" customHeight="1" x14ac:dyDescent="0.25">
      <c r="A89" s="96"/>
      <c r="B89" s="95" t="str">
        <f t="shared" si="1"/>
        <v>(100)</v>
      </c>
      <c r="C89" s="97"/>
      <c r="D89" s="99"/>
      <c r="E89" s="98"/>
      <c r="F89" s="94"/>
      <c r="G89" s="105"/>
      <c r="H89" s="103"/>
    </row>
    <row r="90" spans="1:8" ht="39.950000000000003" customHeight="1" x14ac:dyDescent="0.25">
      <c r="A90" s="96"/>
      <c r="B90" s="95" t="str">
        <f t="shared" si="1"/>
        <v>(100)</v>
      </c>
      <c r="C90" s="97"/>
      <c r="D90" s="99"/>
      <c r="E90" s="98"/>
      <c r="F90" s="94"/>
      <c r="G90" s="105"/>
      <c r="H90" s="103"/>
    </row>
    <row r="91" spans="1:8" ht="39.950000000000003" customHeight="1" x14ac:dyDescent="0.25">
      <c r="A91" s="96"/>
      <c r="B91" s="95" t="str">
        <f t="shared" si="1"/>
        <v>(100)</v>
      </c>
      <c r="C91" s="97"/>
      <c r="D91" s="99"/>
      <c r="E91" s="98"/>
      <c r="F91" s="94"/>
      <c r="G91" s="105"/>
      <c r="H91" s="103"/>
    </row>
    <row r="92" spans="1:8" ht="39.950000000000003" customHeight="1" x14ac:dyDescent="0.25">
      <c r="A92" s="96"/>
      <c r="B92" s="95" t="str">
        <f t="shared" si="1"/>
        <v>(100)</v>
      </c>
      <c r="C92" s="97"/>
      <c r="D92" s="99"/>
      <c r="E92" s="98"/>
      <c r="F92" s="94"/>
      <c r="G92" s="105"/>
      <c r="H92" s="103"/>
    </row>
    <row r="93" spans="1:8" ht="39.950000000000003" customHeight="1" x14ac:dyDescent="0.25">
      <c r="A93" s="96"/>
      <c r="B93" s="95" t="str">
        <f t="shared" si="1"/>
        <v>(100)</v>
      </c>
      <c r="C93" s="97"/>
      <c r="D93" s="99"/>
      <c r="E93" s="98"/>
      <c r="F93" s="94"/>
      <c r="G93" s="105"/>
      <c r="H93" s="103"/>
    </row>
    <row r="94" spans="1:8" ht="39.950000000000003" customHeight="1" x14ac:dyDescent="0.25">
      <c r="A94" s="96"/>
      <c r="B94" s="95" t="str">
        <f t="shared" si="1"/>
        <v>(100)</v>
      </c>
      <c r="C94" s="97"/>
      <c r="D94" s="99"/>
      <c r="E94" s="98"/>
      <c r="F94" s="94"/>
      <c r="G94" s="105"/>
      <c r="H94" s="103"/>
    </row>
    <row r="95" spans="1:8" ht="39.950000000000003" customHeight="1" x14ac:dyDescent="0.25">
      <c r="A95" s="96"/>
      <c r="B95" s="95" t="str">
        <f t="shared" si="1"/>
        <v>(100)</v>
      </c>
      <c r="C95" s="97"/>
      <c r="D95" s="99"/>
      <c r="E95" s="98"/>
      <c r="F95" s="94"/>
      <c r="G95" s="105"/>
      <c r="H95" s="103"/>
    </row>
    <row r="96" spans="1:8" ht="39.950000000000003" customHeight="1" x14ac:dyDescent="0.25">
      <c r="A96" s="96"/>
      <c r="B96" s="95" t="str">
        <f t="shared" si="1"/>
        <v>(100)</v>
      </c>
      <c r="C96" s="97"/>
      <c r="D96" s="99"/>
      <c r="E96" s="98"/>
      <c r="F96" s="94"/>
      <c r="G96" s="105"/>
      <c r="H96" s="103"/>
    </row>
    <row r="97" spans="1:8" ht="39.950000000000003" customHeight="1" x14ac:dyDescent="0.25">
      <c r="A97" s="96"/>
      <c r="B97" s="95" t="str">
        <f t="shared" si="1"/>
        <v>(100)</v>
      </c>
      <c r="C97" s="97"/>
      <c r="D97" s="99"/>
      <c r="E97" s="98"/>
      <c r="F97" s="94"/>
      <c r="G97" s="105"/>
      <c r="H97" s="103"/>
    </row>
    <row r="98" spans="1:8" ht="39.950000000000003" customHeight="1" x14ac:dyDescent="0.25">
      <c r="A98" s="96"/>
      <c r="B98" s="95" t="str">
        <f t="shared" si="1"/>
        <v>(100)</v>
      </c>
      <c r="C98" s="97"/>
      <c r="D98" s="99"/>
      <c r="E98" s="98"/>
      <c r="F98" s="94"/>
      <c r="G98" s="105"/>
      <c r="H98" s="103"/>
    </row>
    <row r="99" spans="1:8" ht="39.950000000000003" customHeight="1" x14ac:dyDescent="0.25">
      <c r="A99" s="96"/>
      <c r="B99" s="95" t="str">
        <f t="shared" si="1"/>
        <v>(100)</v>
      </c>
      <c r="C99" s="97"/>
      <c r="D99" s="99"/>
      <c r="E99" s="98"/>
      <c r="F99" s="94"/>
      <c r="G99" s="105"/>
      <c r="H99" s="103"/>
    </row>
    <row r="100" spans="1:8" ht="39.950000000000003" customHeight="1" x14ac:dyDescent="0.25">
      <c r="A100" s="96"/>
      <c r="B100" s="95" t="str">
        <f t="shared" si="1"/>
        <v>(100)</v>
      </c>
      <c r="C100" s="97"/>
      <c r="D100" s="99"/>
      <c r="E100" s="98"/>
      <c r="F100" s="94"/>
      <c r="G100" s="105"/>
      <c r="H100" s="103"/>
    </row>
    <row r="101" spans="1:8" x14ac:dyDescent="0.25">
      <c r="A101" s="80"/>
      <c r="D101" s="81"/>
      <c r="E101" s="82"/>
    </row>
    <row r="102" spans="1:8" x14ac:dyDescent="0.25">
      <c r="A102" s="80"/>
      <c r="D102" s="81"/>
      <c r="E102" s="82"/>
    </row>
    <row r="103" spans="1:8" x14ac:dyDescent="0.25">
      <c r="A103" s="80"/>
      <c r="D103" s="81"/>
      <c r="E103" s="82"/>
    </row>
    <row r="104" spans="1:8" x14ac:dyDescent="0.25">
      <c r="A104" s="80"/>
      <c r="D104" s="81"/>
      <c r="E104" s="82"/>
    </row>
    <row r="105" spans="1:8" x14ac:dyDescent="0.25">
      <c r="A105" s="80"/>
      <c r="D105" s="81"/>
      <c r="E105" s="82"/>
    </row>
    <row r="106" spans="1:8" x14ac:dyDescent="0.25">
      <c r="A106" s="80"/>
      <c r="D106" s="81"/>
      <c r="E106" s="82"/>
    </row>
    <row r="107" spans="1:8" x14ac:dyDescent="0.25">
      <c r="A107" s="80"/>
      <c r="D107" s="81"/>
      <c r="E107" s="82"/>
    </row>
    <row r="108" spans="1:8" x14ac:dyDescent="0.25">
      <c r="A108" s="80"/>
      <c r="D108" s="81"/>
      <c r="E108" s="82"/>
    </row>
    <row r="109" spans="1:8" x14ac:dyDescent="0.25">
      <c r="A109" s="80"/>
      <c r="D109" s="81"/>
      <c r="E109" s="82"/>
    </row>
    <row r="110" spans="1:8" x14ac:dyDescent="0.25">
      <c r="A110" s="80"/>
      <c r="D110" s="81"/>
      <c r="E110" s="82"/>
    </row>
    <row r="111" spans="1:8" x14ac:dyDescent="0.25">
      <c r="A111" s="80"/>
      <c r="D111" s="81"/>
      <c r="E111" s="82"/>
    </row>
    <row r="112" spans="1:8" x14ac:dyDescent="0.25">
      <c r="A112" s="80"/>
      <c r="D112" s="81"/>
      <c r="E112" s="82"/>
    </row>
    <row r="113" spans="1:5" x14ac:dyDescent="0.25">
      <c r="A113" s="80"/>
      <c r="D113" s="81"/>
      <c r="E113" s="82"/>
    </row>
    <row r="114" spans="1:5" x14ac:dyDescent="0.25">
      <c r="A114" s="80"/>
      <c r="D114" s="81"/>
      <c r="E114" s="82"/>
    </row>
    <row r="115" spans="1:5" x14ac:dyDescent="0.25">
      <c r="A115" s="80"/>
      <c r="D115" s="81"/>
      <c r="E115" s="82"/>
    </row>
    <row r="116" spans="1:5" x14ac:dyDescent="0.25">
      <c r="A116" s="80"/>
      <c r="D116" s="81"/>
      <c r="E116" s="82"/>
    </row>
    <row r="117" spans="1:5" x14ac:dyDescent="0.25">
      <c r="A117" s="80"/>
      <c r="D117" s="81"/>
      <c r="E117" s="82"/>
    </row>
    <row r="118" spans="1:5" x14ac:dyDescent="0.25">
      <c r="A118" s="80"/>
      <c r="D118" s="81"/>
      <c r="E118" s="82"/>
    </row>
    <row r="119" spans="1:5" x14ac:dyDescent="0.25">
      <c r="A119" s="80"/>
      <c r="D119" s="81"/>
      <c r="E119" s="82"/>
    </row>
    <row r="120" spans="1:5" x14ac:dyDescent="0.25">
      <c r="A120" s="80"/>
      <c r="D120" s="81"/>
      <c r="E120" s="82"/>
    </row>
    <row r="121" spans="1:5" x14ac:dyDescent="0.25">
      <c r="A121" s="80"/>
      <c r="D121" s="81"/>
      <c r="E121" s="82"/>
    </row>
    <row r="122" spans="1:5" x14ac:dyDescent="0.25">
      <c r="A122" s="80"/>
      <c r="D122" s="81"/>
      <c r="E122" s="82"/>
    </row>
    <row r="123" spans="1:5" x14ac:dyDescent="0.25">
      <c r="A123" s="80"/>
      <c r="D123" s="81"/>
      <c r="E123" s="82"/>
    </row>
    <row r="124" spans="1:5" x14ac:dyDescent="0.25">
      <c r="A124" s="80"/>
      <c r="D124" s="81"/>
      <c r="E124" s="82"/>
    </row>
    <row r="125" spans="1:5" x14ac:dyDescent="0.25">
      <c r="A125" s="80"/>
      <c r="D125" s="81"/>
      <c r="E125" s="82"/>
    </row>
    <row r="126" spans="1:5" x14ac:dyDescent="0.25">
      <c r="A126" s="80"/>
      <c r="D126" s="81"/>
      <c r="E126" s="82"/>
    </row>
    <row r="127" spans="1:5" x14ac:dyDescent="0.25">
      <c r="A127" s="80"/>
      <c r="D127" s="81"/>
      <c r="E127" s="82"/>
    </row>
    <row r="128" spans="1:5" x14ac:dyDescent="0.25">
      <c r="A128" s="80"/>
      <c r="D128" s="81"/>
      <c r="E128" s="82"/>
    </row>
    <row r="129" spans="1:5" x14ac:dyDescent="0.25">
      <c r="A129" s="80"/>
      <c r="D129" s="81"/>
      <c r="E129" s="82"/>
    </row>
    <row r="130" spans="1:5" x14ac:dyDescent="0.25">
      <c r="A130" s="80"/>
      <c r="D130" s="81"/>
      <c r="E130" s="82"/>
    </row>
    <row r="131" spans="1:5" x14ac:dyDescent="0.25">
      <c r="A131" s="80"/>
      <c r="D131" s="81"/>
      <c r="E131" s="82"/>
    </row>
    <row r="132" spans="1:5" x14ac:dyDescent="0.25">
      <c r="A132" s="80"/>
      <c r="D132" s="81"/>
      <c r="E132" s="82"/>
    </row>
    <row r="133" spans="1:5" x14ac:dyDescent="0.25">
      <c r="A133" s="80"/>
      <c r="D133" s="81"/>
      <c r="E133" s="82"/>
    </row>
    <row r="134" spans="1:5" x14ac:dyDescent="0.25">
      <c r="A134" s="80"/>
      <c r="D134" s="81"/>
      <c r="E134" s="82"/>
    </row>
    <row r="135" spans="1:5" x14ac:dyDescent="0.25">
      <c r="A135" s="80"/>
      <c r="D135" s="81"/>
      <c r="E135" s="82"/>
    </row>
    <row r="136" spans="1:5" x14ac:dyDescent="0.25">
      <c r="A136" s="80"/>
      <c r="D136" s="81"/>
      <c r="E136" s="82"/>
    </row>
    <row r="137" spans="1:5" x14ac:dyDescent="0.25">
      <c r="A137" s="80"/>
      <c r="D137" s="81"/>
      <c r="E137" s="82"/>
    </row>
    <row r="138" spans="1:5" x14ac:dyDescent="0.25">
      <c r="A138" s="80"/>
      <c r="D138" s="81"/>
      <c r="E138" s="82"/>
    </row>
    <row r="139" spans="1:5" x14ac:dyDescent="0.25">
      <c r="A139" s="80"/>
      <c r="D139" s="81"/>
      <c r="E139" s="82"/>
    </row>
    <row r="140" spans="1:5" x14ac:dyDescent="0.25">
      <c r="A140" s="80"/>
      <c r="D140" s="81"/>
      <c r="E140" s="82"/>
    </row>
    <row r="141" spans="1:5" x14ac:dyDescent="0.25">
      <c r="A141" s="80"/>
      <c r="D141" s="81"/>
      <c r="E141" s="82"/>
    </row>
    <row r="142" spans="1:5" x14ac:dyDescent="0.25">
      <c r="A142" s="80"/>
      <c r="D142" s="81"/>
      <c r="E142" s="82"/>
    </row>
    <row r="143" spans="1:5" x14ac:dyDescent="0.25">
      <c r="A143" s="80"/>
      <c r="D143" s="81"/>
      <c r="E143" s="82"/>
    </row>
    <row r="144" spans="1:5" x14ac:dyDescent="0.25">
      <c r="A144" s="80"/>
      <c r="D144" s="81"/>
      <c r="E144" s="82"/>
    </row>
    <row r="145" spans="1:5" x14ac:dyDescent="0.25">
      <c r="A145" s="80"/>
      <c r="D145" s="81"/>
      <c r="E145" s="82"/>
    </row>
    <row r="146" spans="1:5" x14ac:dyDescent="0.25">
      <c r="A146" s="80"/>
      <c r="D146" s="81"/>
      <c r="E146" s="82"/>
    </row>
  </sheetData>
  <sheetProtection algorithmName="SHA-512" hashValue="9KhT+IPcjKObQZV/I26F/5jFiVCf4AxjgDMQGvJ6zRzVBHKhtw6AnSUhSE1SPI/bqLhgVfQLcAvofDS5nVRYJA==" saltValue="Ac+rKHcdUKR8yiGAhRoUQQ==" spinCount="100000" sheet="1" objects="1" scenarios="1" selectLockedCells="1"/>
  <mergeCells count="1">
    <mergeCell ref="D1:F1"/>
  </mergeCells>
  <conditionalFormatting sqref="H3:H1048576">
    <cfRule type="cellIs" dxfId="5" priority="1" operator="equal">
      <formula>"complete"</formula>
    </cfRule>
    <cfRule type="cellIs" dxfId="4" priority="2" operator="equal">
      <formula>"cancelled"</formula>
    </cfRule>
    <cfRule type="cellIs" dxfId="3" priority="3" operator="equal">
      <formula>"on hold"</formula>
    </cfRule>
    <cfRule type="cellIs" dxfId="2" priority="4" operator="equal">
      <formula>"not started"</formula>
    </cfRule>
    <cfRule type="cellIs" dxfId="1" priority="5" operator="equal">
      <formula>"scheduled"</formula>
    </cfRule>
    <cfRule type="cellIs" dxfId="0" priority="6" operator="equal">
      <formula>"In progress"</formula>
    </cfRule>
  </conditionalFormatting>
  <dataValidations count="4">
    <dataValidation type="list" allowBlank="1" showInputMessage="1" showErrorMessage="1" sqref="H3:H100" xr:uid="{DDA1A168-BF37-4906-AC13-55AEB13D68A7}">
      <formula1>"In progress, scheduled, not started, on hold, cancelled, complete"</formula1>
    </dataValidation>
    <dataValidation type="textLength" allowBlank="1" showInputMessage="1" showErrorMessage="1" sqref="A1:C2 A101:C1048576" xr:uid="{3E25DE10-2B34-4BA8-855E-F29AA5B8B5D3}">
      <formula1>0</formula1>
      <formula2>50</formula2>
    </dataValidation>
    <dataValidation type="textLength" allowBlank="1" showInputMessage="1" showErrorMessage="1" errorTitle="Limited Characcter length" error="The research required field is limited to 100 characters " sqref="B3:C100" xr:uid="{114349FF-F5DC-4A14-BE9E-E0952C9490F9}">
      <formula1>0</formula1>
      <formula2>50</formula2>
    </dataValidation>
    <dataValidation type="textLength" allowBlank="1" showInputMessage="1" showErrorMessage="1" errorTitle="Limited Characcter length" error="The research required field is limited to 100 characters " sqref="A3:A100" xr:uid="{434C70F8-57CD-417C-A551-83C71CACC55B}">
      <formula1>0</formula1>
      <formula2>100</formula2>
    </dataValidation>
  </dataValidations>
  <hyperlinks>
    <hyperlink ref="G4" r:id="rId1" xr:uid="{456238ED-D2EE-4323-B875-DD6D9B3A71C6}"/>
  </hyperlinks>
  <pageMargins left="0.7" right="0.7" top="0.75" bottom="0.75" header="0.3" footer="0.3"/>
  <ignoredErrors>
    <ignoredError sqref="B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2954-E2D5-4511-8CCC-A8604D319ADD}">
  <sheetPr codeName="Sheet37">
    <tabColor theme="4" tint="0.39997558519241921"/>
  </sheetPr>
  <dimension ref="B1:L39"/>
  <sheetViews>
    <sheetView showGridLines="0" showRowColHeaders="0" workbookViewId="0">
      <selection activeCell="L6" sqref="L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47</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Prologue title</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t="str">
        <f>VLOOKUP(E4,'3) Chapter Summary'!A3:C108,3,FALSE)</f>
        <v>Summary of the Prologue</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fQD+DunL5OekBKWw1gJtnT+ha5VGh/cUMbVuJSHhqBTtIUFG50OIInSPAL39msQ9gWtipQOntAhSroDWsG+eOA==" saltValue="Ks+rf37I/gxVATrjIOdVcA==" spinCount="100000" sheet="1" objects="1" scenarios="1" selectLockedCells="1"/>
  <mergeCells count="16">
    <mergeCell ref="H1:L1"/>
    <mergeCell ref="L32:L33"/>
    <mergeCell ref="L34:L35"/>
    <mergeCell ref="L36:L37"/>
    <mergeCell ref="L38:L39"/>
    <mergeCell ref="L22:L23"/>
    <mergeCell ref="L24:L25"/>
    <mergeCell ref="L26:L27"/>
    <mergeCell ref="L28:L29"/>
    <mergeCell ref="L30:L31"/>
    <mergeCell ref="B14:H39"/>
    <mergeCell ref="D2:J2"/>
    <mergeCell ref="E4:H4"/>
    <mergeCell ref="E6:H6"/>
    <mergeCell ref="C8:H8"/>
    <mergeCell ref="B9:H12"/>
  </mergeCells>
  <hyperlinks>
    <hyperlink ref="C8:H8" location="'3) Chapter Summary'!A1" display="To edit this change it in the Chapter Summary" xr:uid="{391D25F6-AA60-4F5F-AAA2-5E96802B8809}"/>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34071B6C-5C8B-4B2F-921E-C26A74F07D3E}">
          <x14:formula1>
            <xm:f>'4) Locations'!$D$4:$D$51</xm:f>
          </x14:formula1>
          <xm:sqref>L6:L19 L21</xm:sqref>
        </x14:dataValidation>
        <x14:dataValidation type="list" allowBlank="1" showInputMessage="1" showErrorMessage="1" xr:uid="{88609842-F9F0-4F12-BD9E-0EEA1898CBC3}">
          <x14:formula1>
            <xm:f>'2) Character list '!$A$3:$A$51</xm:f>
          </x14:formula1>
          <xm:sqref>K8:K18</xm:sqref>
        </x14:dataValidation>
        <x14:dataValidation type="list" allowBlank="1" showInputMessage="1" showErrorMessage="1" xr:uid="{4148EEB0-A86E-470D-8CCB-82769D7C659E}">
          <x14:formula1>
            <xm:f>'3) Chapter Summary'!$A$3:$A$108</xm:f>
          </x14:formula1>
          <xm:sqref>E4</xm:sqref>
        </x14:dataValidation>
        <x14:dataValidation type="list" allowBlank="1" showInputMessage="1" showErrorMessage="1" xr:uid="{3E55B4A3-D52A-4326-BBC7-CE4FB0E9C163}">
          <x14:formula1>
            <xm:f>'5) Research'!$A$3:$A$100</xm:f>
          </x14:formula1>
          <xm:sqref>L22 L24 L26 L28 L30 L32 L34 L36 L38</xm:sqref>
        </x14:dataValidation>
        <x14:dataValidation type="list" allowBlank="1" showErrorMessage="1" prompt="Scroll to the top to select pre-identified characters. Add new characteers on tab 2) Character list " xr:uid="{E5CEE478-2324-46E9-B842-0BCC89572478}">
          <x14:formula1>
            <xm:f>'2) Character list '!$A$3:$A$51</xm:f>
          </x14:formula1>
          <xm:sqref>J6:J39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21C2-A98A-4424-94D7-356CB091218E}">
  <sheetPr codeName="Sheet8">
    <tabColor theme="4" tint="0.39997558519241921"/>
  </sheetPr>
  <dimension ref="B1:L39"/>
  <sheetViews>
    <sheetView showGridLines="0" showRowColHeaders="0" tabSelected="1" workbookViewId="0">
      <selection activeCell="J6" sqref="J6"/>
    </sheetView>
  </sheetViews>
  <sheetFormatPr defaultColWidth="9" defaultRowHeight="15" x14ac:dyDescent="0.25"/>
  <cols>
    <col min="1" max="1" width="3" style="7" customWidth="1"/>
    <col min="2" max="2" width="27.140625" style="7" customWidth="1"/>
    <col min="3" max="3" width="14.7109375" style="7" customWidth="1"/>
    <col min="4" max="4" width="4.7109375" style="7" customWidth="1"/>
    <col min="5" max="6" width="9" style="7"/>
    <col min="7" max="7" width="7" style="7" customWidth="1"/>
    <col min="8" max="8" width="20.85546875" style="7" customWidth="1"/>
    <col min="9" max="9" width="2.7109375" style="7" customWidth="1"/>
    <col min="10" max="10" width="25.28515625" style="7" customWidth="1"/>
    <col min="11" max="11" width="3" style="7" customWidth="1"/>
    <col min="12" max="12" width="49.85546875" style="13" bestFit="1" customWidth="1"/>
    <col min="13" max="16384" width="9" style="7"/>
  </cols>
  <sheetData>
    <row r="1" spans="2:12" ht="36.4" customHeight="1" x14ac:dyDescent="0.5">
      <c r="C1" s="47" t="s">
        <v>73</v>
      </c>
      <c r="G1" s="47"/>
      <c r="H1" s="120" t="s">
        <v>122</v>
      </c>
      <c r="I1" s="120"/>
      <c r="J1" s="120"/>
      <c r="K1" s="120"/>
      <c r="L1" s="120"/>
    </row>
    <row r="2" spans="2:12" x14ac:dyDescent="0.25">
      <c r="D2" s="132"/>
      <c r="E2" s="132"/>
      <c r="F2" s="132"/>
      <c r="G2" s="132"/>
      <c r="H2" s="132"/>
      <c r="I2" s="132"/>
      <c r="J2" s="132"/>
    </row>
    <row r="3" spans="2:12" ht="26.65" customHeight="1" x14ac:dyDescent="0.25"/>
    <row r="4" spans="2:12" ht="21" x14ac:dyDescent="0.35">
      <c r="C4" s="16" t="s">
        <v>70</v>
      </c>
      <c r="D4" s="18"/>
      <c r="E4" s="133" t="s">
        <v>48</v>
      </c>
      <c r="F4" s="133"/>
      <c r="G4" s="133"/>
      <c r="H4" s="133"/>
      <c r="J4" s="21" t="s">
        <v>74</v>
      </c>
      <c r="L4" s="90" t="s">
        <v>75</v>
      </c>
    </row>
    <row r="5" spans="2:12" ht="15.75" x14ac:dyDescent="0.25">
      <c r="E5" s="19"/>
      <c r="F5" s="19"/>
      <c r="G5" s="19"/>
      <c r="H5" s="19"/>
      <c r="J5" s="20" t="s">
        <v>84</v>
      </c>
      <c r="L5" s="91" t="s">
        <v>84</v>
      </c>
    </row>
    <row r="6" spans="2:12" ht="15.75" x14ac:dyDescent="0.25">
      <c r="C6" s="16" t="s">
        <v>71</v>
      </c>
      <c r="E6" s="134" t="str">
        <f>VLOOKUP(E4,'3) Chapter Summary'!A3:B108,2,FALSE)</f>
        <v xml:space="preserve">Chapter 1 Title would be here </v>
      </c>
      <c r="F6" s="134"/>
      <c r="G6" s="134"/>
      <c r="H6" s="134"/>
      <c r="J6" s="100"/>
      <c r="L6" s="102"/>
    </row>
    <row r="7" spans="2:12" ht="19.899999999999999" customHeight="1" x14ac:dyDescent="0.25">
      <c r="J7" s="100"/>
      <c r="L7" s="102"/>
    </row>
    <row r="8" spans="2:12" ht="19.899999999999999" customHeight="1" x14ac:dyDescent="0.25">
      <c r="B8" s="17" t="s">
        <v>83</v>
      </c>
      <c r="C8" s="135" t="s">
        <v>123</v>
      </c>
      <c r="D8" s="135"/>
      <c r="E8" s="135"/>
      <c r="F8" s="135"/>
      <c r="G8" s="135"/>
      <c r="H8" s="135"/>
      <c r="J8" s="100"/>
      <c r="L8" s="102"/>
    </row>
    <row r="9" spans="2:12" ht="19.899999999999999" customHeight="1" x14ac:dyDescent="0.25">
      <c r="B9" s="136" t="str">
        <f>VLOOKUP(E4,'3) Chapter Summary'!A3:C108,3,FALSE)</f>
        <v xml:space="preserve">This is where you would write a high level summary of what happens in chapter 1. This is really helpful as a quick reference </v>
      </c>
      <c r="C9" s="136"/>
      <c r="D9" s="136"/>
      <c r="E9" s="136"/>
      <c r="F9" s="136"/>
      <c r="G9" s="136"/>
      <c r="H9" s="136"/>
      <c r="J9" s="100"/>
      <c r="L9" s="102"/>
    </row>
    <row r="10" spans="2:12" ht="19.899999999999999" customHeight="1" x14ac:dyDescent="0.25">
      <c r="B10" s="136"/>
      <c r="C10" s="136"/>
      <c r="D10" s="136"/>
      <c r="E10" s="136"/>
      <c r="F10" s="136"/>
      <c r="G10" s="136"/>
      <c r="H10" s="136"/>
      <c r="J10" s="100"/>
      <c r="L10" s="102"/>
    </row>
    <row r="11" spans="2:12" ht="19.899999999999999" customHeight="1" x14ac:dyDescent="0.25">
      <c r="B11" s="136"/>
      <c r="C11" s="136"/>
      <c r="D11" s="136"/>
      <c r="E11" s="136"/>
      <c r="F11" s="136"/>
      <c r="G11" s="136"/>
      <c r="H11" s="136"/>
      <c r="J11" s="100"/>
      <c r="L11" s="102"/>
    </row>
    <row r="12" spans="2:12" ht="19.899999999999999" customHeight="1" x14ac:dyDescent="0.25">
      <c r="B12" s="136"/>
      <c r="C12" s="136"/>
      <c r="D12" s="136"/>
      <c r="E12" s="136"/>
      <c r="F12" s="136"/>
      <c r="G12" s="136"/>
      <c r="H12" s="136"/>
      <c r="J12" s="100"/>
      <c r="L12" s="102"/>
    </row>
    <row r="13" spans="2:12" ht="19.899999999999999" customHeight="1" x14ac:dyDescent="0.25">
      <c r="B13" s="17" t="s">
        <v>85</v>
      </c>
      <c r="J13" s="100"/>
      <c r="L13" s="102"/>
    </row>
    <row r="14" spans="2:12" ht="19.899999999999999" customHeight="1" x14ac:dyDescent="0.25">
      <c r="B14" s="123"/>
      <c r="C14" s="124"/>
      <c r="D14" s="124"/>
      <c r="E14" s="124"/>
      <c r="F14" s="124"/>
      <c r="G14" s="124"/>
      <c r="H14" s="125"/>
      <c r="J14" s="100"/>
      <c r="L14" s="102"/>
    </row>
    <row r="15" spans="2:12" ht="19.899999999999999" customHeight="1" x14ac:dyDescent="0.25">
      <c r="B15" s="126"/>
      <c r="C15" s="127"/>
      <c r="D15" s="127"/>
      <c r="E15" s="127"/>
      <c r="F15" s="127"/>
      <c r="G15" s="127"/>
      <c r="H15" s="128"/>
      <c r="J15" s="100"/>
      <c r="L15" s="102"/>
    </row>
    <row r="16" spans="2:12" ht="19.899999999999999" customHeight="1" x14ac:dyDescent="0.25">
      <c r="B16" s="126"/>
      <c r="C16" s="127"/>
      <c r="D16" s="127"/>
      <c r="E16" s="127"/>
      <c r="F16" s="127"/>
      <c r="G16" s="127"/>
      <c r="H16" s="128"/>
      <c r="J16" s="100"/>
      <c r="L16" s="102"/>
    </row>
    <row r="17" spans="2:12" ht="19.899999999999999" customHeight="1" x14ac:dyDescent="0.25">
      <c r="B17" s="126"/>
      <c r="C17" s="127"/>
      <c r="D17" s="127"/>
      <c r="E17" s="127"/>
      <c r="F17" s="127"/>
      <c r="G17" s="127"/>
      <c r="H17" s="128"/>
      <c r="J17" s="100"/>
      <c r="L17" s="102"/>
    </row>
    <row r="18" spans="2:12" ht="19.899999999999999" customHeight="1" x14ac:dyDescent="0.25">
      <c r="B18" s="126"/>
      <c r="C18" s="127"/>
      <c r="D18" s="127"/>
      <c r="E18" s="127"/>
      <c r="F18" s="127"/>
      <c r="G18" s="127"/>
      <c r="H18" s="128"/>
      <c r="J18" s="100"/>
      <c r="L18" s="102"/>
    </row>
    <row r="19" spans="2:12" ht="19.899999999999999" customHeight="1" x14ac:dyDescent="0.25">
      <c r="B19" s="126"/>
      <c r="C19" s="127"/>
      <c r="D19" s="127"/>
      <c r="E19" s="127"/>
      <c r="F19" s="127"/>
      <c r="G19" s="127"/>
      <c r="H19" s="128"/>
      <c r="J19" s="100"/>
      <c r="K19" s="89"/>
      <c r="L19" s="92"/>
    </row>
    <row r="20" spans="2:12" ht="19.899999999999999" customHeight="1" x14ac:dyDescent="0.25">
      <c r="B20" s="126"/>
      <c r="C20" s="127"/>
      <c r="D20" s="127"/>
      <c r="E20" s="127"/>
      <c r="F20" s="127"/>
      <c r="G20" s="127"/>
      <c r="H20" s="128"/>
      <c r="J20" s="100"/>
      <c r="K20" s="89"/>
      <c r="L20" s="90" t="s">
        <v>119</v>
      </c>
    </row>
    <row r="21" spans="2:12" ht="19.899999999999999" customHeight="1" x14ac:dyDescent="0.25">
      <c r="B21" s="126"/>
      <c r="C21" s="127"/>
      <c r="D21" s="127"/>
      <c r="E21" s="127"/>
      <c r="F21" s="127"/>
      <c r="G21" s="127"/>
      <c r="H21" s="128"/>
      <c r="J21" s="100"/>
      <c r="K21" s="89"/>
      <c r="L21" s="93"/>
    </row>
    <row r="22" spans="2:12" ht="19.899999999999999" customHeight="1" x14ac:dyDescent="0.25">
      <c r="B22" s="126"/>
      <c r="C22" s="127"/>
      <c r="D22" s="127"/>
      <c r="E22" s="127"/>
      <c r="F22" s="127"/>
      <c r="G22" s="127"/>
      <c r="H22" s="128"/>
      <c r="J22" s="100"/>
      <c r="L22" s="121"/>
    </row>
    <row r="23" spans="2:12" ht="19.899999999999999" customHeight="1" x14ac:dyDescent="0.25">
      <c r="B23" s="126"/>
      <c r="C23" s="127"/>
      <c r="D23" s="127"/>
      <c r="E23" s="127"/>
      <c r="F23" s="127"/>
      <c r="G23" s="127"/>
      <c r="H23" s="128"/>
      <c r="J23" s="100"/>
      <c r="L23" s="122"/>
    </row>
    <row r="24" spans="2:12" ht="19.899999999999999" customHeight="1" x14ac:dyDescent="0.25">
      <c r="B24" s="126"/>
      <c r="C24" s="127"/>
      <c r="D24" s="127"/>
      <c r="E24" s="127"/>
      <c r="F24" s="127"/>
      <c r="G24" s="127"/>
      <c r="H24" s="128"/>
      <c r="J24" s="100"/>
      <c r="L24" s="121"/>
    </row>
    <row r="25" spans="2:12" ht="19.899999999999999" customHeight="1" x14ac:dyDescent="0.25">
      <c r="B25" s="126"/>
      <c r="C25" s="127"/>
      <c r="D25" s="127"/>
      <c r="E25" s="127"/>
      <c r="F25" s="127"/>
      <c r="G25" s="127"/>
      <c r="H25" s="128"/>
      <c r="J25" s="100"/>
      <c r="L25" s="122"/>
    </row>
    <row r="26" spans="2:12" ht="19.899999999999999" customHeight="1" x14ac:dyDescent="0.25">
      <c r="B26" s="126"/>
      <c r="C26" s="127"/>
      <c r="D26" s="127"/>
      <c r="E26" s="127"/>
      <c r="F26" s="127"/>
      <c r="G26" s="127"/>
      <c r="H26" s="128"/>
      <c r="J26" s="100"/>
      <c r="L26" s="121"/>
    </row>
    <row r="27" spans="2:12" ht="19.899999999999999" customHeight="1" x14ac:dyDescent="0.25">
      <c r="B27" s="126"/>
      <c r="C27" s="127"/>
      <c r="D27" s="127"/>
      <c r="E27" s="127"/>
      <c r="F27" s="127"/>
      <c r="G27" s="127"/>
      <c r="H27" s="128"/>
      <c r="J27" s="100"/>
      <c r="L27" s="122"/>
    </row>
    <row r="28" spans="2:12" ht="19.899999999999999" customHeight="1" x14ac:dyDescent="0.25">
      <c r="B28" s="126"/>
      <c r="C28" s="127"/>
      <c r="D28" s="127"/>
      <c r="E28" s="127"/>
      <c r="F28" s="127"/>
      <c r="G28" s="127"/>
      <c r="H28" s="128"/>
      <c r="J28" s="100"/>
      <c r="L28" s="121"/>
    </row>
    <row r="29" spans="2:12" ht="19.899999999999999" customHeight="1" x14ac:dyDescent="0.25">
      <c r="B29" s="126"/>
      <c r="C29" s="127"/>
      <c r="D29" s="127"/>
      <c r="E29" s="127"/>
      <c r="F29" s="127"/>
      <c r="G29" s="127"/>
      <c r="H29" s="128"/>
      <c r="J29" s="100"/>
      <c r="L29" s="122"/>
    </row>
    <row r="30" spans="2:12" ht="19.899999999999999" customHeight="1" x14ac:dyDescent="0.25">
      <c r="B30" s="126"/>
      <c r="C30" s="127"/>
      <c r="D30" s="127"/>
      <c r="E30" s="127"/>
      <c r="F30" s="127"/>
      <c r="G30" s="127"/>
      <c r="H30" s="128"/>
      <c r="J30" s="100"/>
      <c r="L30" s="121"/>
    </row>
    <row r="31" spans="2:12" ht="19.899999999999999" customHeight="1" x14ac:dyDescent="0.25">
      <c r="B31" s="126"/>
      <c r="C31" s="127"/>
      <c r="D31" s="127"/>
      <c r="E31" s="127"/>
      <c r="F31" s="127"/>
      <c r="G31" s="127"/>
      <c r="H31" s="128"/>
      <c r="J31" s="100"/>
      <c r="L31" s="122"/>
    </row>
    <row r="32" spans="2:12" ht="19.899999999999999" customHeight="1" x14ac:dyDescent="0.25">
      <c r="B32" s="126"/>
      <c r="C32" s="127"/>
      <c r="D32" s="127"/>
      <c r="E32" s="127"/>
      <c r="F32" s="127"/>
      <c r="G32" s="127"/>
      <c r="H32" s="128"/>
      <c r="J32" s="100"/>
      <c r="L32" s="121"/>
    </row>
    <row r="33" spans="2:12" ht="19.899999999999999" customHeight="1" x14ac:dyDescent="0.25">
      <c r="B33" s="126"/>
      <c r="C33" s="127"/>
      <c r="D33" s="127"/>
      <c r="E33" s="127"/>
      <c r="F33" s="127"/>
      <c r="G33" s="127"/>
      <c r="H33" s="128"/>
      <c r="J33" s="100"/>
      <c r="L33" s="122"/>
    </row>
    <row r="34" spans="2:12" ht="19.899999999999999" customHeight="1" x14ac:dyDescent="0.25">
      <c r="B34" s="126"/>
      <c r="C34" s="127"/>
      <c r="D34" s="127"/>
      <c r="E34" s="127"/>
      <c r="F34" s="127"/>
      <c r="G34" s="127"/>
      <c r="H34" s="128"/>
      <c r="J34" s="100"/>
      <c r="L34" s="121"/>
    </row>
    <row r="35" spans="2:12" ht="19.899999999999999" customHeight="1" x14ac:dyDescent="0.25">
      <c r="B35" s="126"/>
      <c r="C35" s="127"/>
      <c r="D35" s="127"/>
      <c r="E35" s="127"/>
      <c r="F35" s="127"/>
      <c r="G35" s="127"/>
      <c r="H35" s="128"/>
      <c r="J35" s="100"/>
      <c r="L35" s="122"/>
    </row>
    <row r="36" spans="2:12" ht="19.899999999999999" customHeight="1" x14ac:dyDescent="0.25">
      <c r="B36" s="126"/>
      <c r="C36" s="127"/>
      <c r="D36" s="127"/>
      <c r="E36" s="127"/>
      <c r="F36" s="127"/>
      <c r="G36" s="127"/>
      <c r="H36" s="128"/>
      <c r="J36" s="100"/>
      <c r="L36" s="121"/>
    </row>
    <row r="37" spans="2:12" ht="19.899999999999999" customHeight="1" x14ac:dyDescent="0.25">
      <c r="B37" s="126"/>
      <c r="C37" s="127"/>
      <c r="D37" s="127"/>
      <c r="E37" s="127"/>
      <c r="F37" s="127"/>
      <c r="G37" s="127"/>
      <c r="H37" s="128"/>
      <c r="J37" s="100"/>
      <c r="L37" s="122"/>
    </row>
    <row r="38" spans="2:12" ht="19.899999999999999" customHeight="1" x14ac:dyDescent="0.25">
      <c r="B38" s="126"/>
      <c r="C38" s="127"/>
      <c r="D38" s="127"/>
      <c r="E38" s="127"/>
      <c r="F38" s="127"/>
      <c r="G38" s="127"/>
      <c r="H38" s="128"/>
      <c r="J38" s="100"/>
      <c r="L38" s="121"/>
    </row>
    <row r="39" spans="2:12" ht="19.899999999999999" customHeight="1" x14ac:dyDescent="0.25">
      <c r="B39" s="129"/>
      <c r="C39" s="130"/>
      <c r="D39" s="130"/>
      <c r="E39" s="130"/>
      <c r="F39" s="130"/>
      <c r="G39" s="130"/>
      <c r="H39" s="131"/>
      <c r="J39" s="101"/>
      <c r="L39" s="122"/>
    </row>
  </sheetData>
  <sheetProtection algorithmName="SHA-512" hashValue="+cGIlUCoOpUdA9hHF6VOoa3nG9VECuQZEeTXi19OwuegT9Wck+UZeBAQlgfeB7HKF7ZxNlLrzqvGhaZwYjUkQw==" saltValue="B91FYvEO3orQ1zKw+zsgag==" spinCount="100000" sheet="1" objects="1" scenarios="1" selectLockedCells="1"/>
  <mergeCells count="16">
    <mergeCell ref="B14:H39"/>
    <mergeCell ref="L22:L23"/>
    <mergeCell ref="L24:L25"/>
    <mergeCell ref="L26:L27"/>
    <mergeCell ref="L28:L29"/>
    <mergeCell ref="L30:L31"/>
    <mergeCell ref="L32:L33"/>
    <mergeCell ref="L34:L35"/>
    <mergeCell ref="L36:L37"/>
    <mergeCell ref="L38:L39"/>
    <mergeCell ref="B9:H12"/>
    <mergeCell ref="H1:L1"/>
    <mergeCell ref="D2:J2"/>
    <mergeCell ref="E4:H4"/>
    <mergeCell ref="E6:H6"/>
    <mergeCell ref="C8:H8"/>
  </mergeCells>
  <hyperlinks>
    <hyperlink ref="C8:H8" location="'3) Chapter Summary'!A1" display="To edit this change it in the Chapter Summary" xr:uid="{906DC7A9-4502-4F5F-9700-11D553CC518E}"/>
  </hyperlink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ErrorMessage="1" prompt="Scroll to the top to select pre-identified characters. Add new characteers on tab 2) Character list " xr:uid="{3F14AE70-1C6D-4116-A1B5-D1F340D8F093}">
          <x14:formula1>
            <xm:f>'2) Character list '!$A$3:$A$51</xm:f>
          </x14:formula1>
          <xm:sqref>J6:J39</xm:sqref>
        </x14:dataValidation>
        <x14:dataValidation type="list" allowBlank="1" showInputMessage="1" showErrorMessage="1" xr:uid="{C139055A-DFC7-47B7-8FD3-4AF5F7FC76C9}">
          <x14:formula1>
            <xm:f>'5) Research'!$A$3:$A$100</xm:f>
          </x14:formula1>
          <xm:sqref>L22 L24 L26 L28 L30 L32 L34 L36 L38</xm:sqref>
        </x14:dataValidation>
        <x14:dataValidation type="list" allowBlank="1" showInputMessage="1" showErrorMessage="1" xr:uid="{35F060B4-2EAA-42B3-939A-B305960031C6}">
          <x14:formula1>
            <xm:f>'3) Chapter Summary'!$A$3:$A$108</xm:f>
          </x14:formula1>
          <xm:sqref>E4</xm:sqref>
        </x14:dataValidation>
        <x14:dataValidation type="list" allowBlank="1" showInputMessage="1" showErrorMessage="1" xr:uid="{13EC910B-15F5-4AED-B571-F571E092F938}">
          <x14:formula1>
            <xm:f>'2) Character list '!$A$3:$A$51</xm:f>
          </x14:formula1>
          <xm:sqref>K8:K18</xm:sqref>
        </x14:dataValidation>
        <x14:dataValidation type="list" allowBlank="1" showInputMessage="1" showErrorMessage="1" xr:uid="{FAC3B254-3CAE-4BFB-B626-858B751799D9}">
          <x14:formula1>
            <xm:f>'4) Locations'!$D$4:$D$51</xm:f>
          </x14:formula1>
          <xm:sqref>L6:L19 L21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4283E677EFC4C8581A4AD3070D4D3" ma:contentTypeVersion="15" ma:contentTypeDescription="Create a new document." ma:contentTypeScope="" ma:versionID="54c54ab20f37512b950ee2f3d984750a">
  <xsd:schema xmlns:xsd="http://www.w3.org/2001/XMLSchema" xmlns:xs="http://www.w3.org/2001/XMLSchema" xmlns:p="http://schemas.microsoft.com/office/2006/metadata/properties" xmlns:ns2="f78a7253-eb04-4307-a47e-7b5de3064073" xmlns:ns3="e1631593-d954-48e1-ab8b-8867035cd63d" targetNamespace="http://schemas.microsoft.com/office/2006/metadata/properties" ma:root="true" ma:fieldsID="e26fc62321dfe102c0696905bd77c6cd" ns2:_="" ns3:_="">
    <xsd:import namespace="f78a7253-eb04-4307-a47e-7b5de3064073"/>
    <xsd:import namespace="e1631593-d954-48e1-ab8b-8867035cd6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a7253-eb04-4307-a47e-7b5de3064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05b0012-adb9-4a3f-a191-f940ab2fab4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631593-d954-48e1-ab8b-8867035cd63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1c04b1-667c-4ec6-9e60-23f3da92ad27}" ma:internalName="TaxCatchAll" ma:showField="CatchAllData" ma:web="e1631593-d954-48e1-ab8b-8867035cd63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631593-d954-48e1-ab8b-8867035cd63d" xsi:nil="true"/>
    <lcf76f155ced4ddcb4097134ff3c332f xmlns="f78a7253-eb04-4307-a47e-7b5de30640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6F327E-6226-49BA-88C5-56C7ABB9B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a7253-eb04-4307-a47e-7b5de3064073"/>
    <ds:schemaRef ds:uri="e1631593-d954-48e1-ab8b-8867035cd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33D47-B6C6-404A-BF98-945F2577FD80}">
  <ds:schemaRefs>
    <ds:schemaRef ds:uri="http://schemas.microsoft.com/sharepoint/v3/contenttype/forms"/>
  </ds:schemaRefs>
</ds:datastoreItem>
</file>

<file path=customXml/itemProps3.xml><?xml version="1.0" encoding="utf-8"?>
<ds:datastoreItem xmlns:ds="http://schemas.openxmlformats.org/officeDocument/2006/customXml" ds:itemID="{30B67AC1-1A4A-472A-B979-447E353F25A6}">
  <ds:schemaRefs>
    <ds:schemaRef ds:uri="http://schemas.microsoft.com/office/2006/metadata/properties"/>
    <ds:schemaRef ds:uri="http://schemas.microsoft.com/office/infopath/2007/PartnerControls"/>
    <ds:schemaRef ds:uri="e1631593-d954-48e1-ab8b-8867035cd63d"/>
    <ds:schemaRef ds:uri="f78a7253-eb04-4307-a47e-7b5de306407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39</vt:i4>
      </vt:variant>
      <vt:variant>
        <vt:lpstr>Named Ranges</vt:lpstr>
      </vt:variant>
      <vt:variant>
        <vt:i4>22</vt:i4>
      </vt:variant>
    </vt:vector>
  </HeadingPairs>
  <TitlesOfParts>
    <vt:vector size="61" baseType="lpstr">
      <vt:lpstr>Home</vt:lpstr>
      <vt:lpstr>Help file</vt:lpstr>
      <vt:lpstr>1) Chapter Tracker</vt:lpstr>
      <vt:lpstr>2) Character list </vt:lpstr>
      <vt:lpstr>3) Chapter Summary</vt:lpstr>
      <vt:lpstr>4) Locations</vt:lpstr>
      <vt:lpstr>5) Research</vt:lpstr>
      <vt:lpstr>Prologue</vt:lpstr>
      <vt:lpstr>Ch-1</vt:lpstr>
      <vt:lpstr>Ch-2</vt:lpstr>
      <vt:lpstr>Ch-3</vt:lpstr>
      <vt:lpstr>Ch-4</vt:lpstr>
      <vt:lpstr>Ch-5</vt:lpstr>
      <vt:lpstr>Ch-6</vt:lpstr>
      <vt:lpstr>Ch-7</vt:lpstr>
      <vt:lpstr>Ch-8</vt:lpstr>
      <vt:lpstr>Ch-9</vt:lpstr>
      <vt:lpstr>Ch-10</vt:lpstr>
      <vt:lpstr>Ch-11</vt:lpstr>
      <vt:lpstr>Ch-12</vt:lpstr>
      <vt:lpstr>Ch-13</vt:lpstr>
      <vt:lpstr>Ch-14</vt:lpstr>
      <vt:lpstr>Ch-15</vt:lpstr>
      <vt:lpstr>Ch-16</vt:lpstr>
      <vt:lpstr>Ch-17</vt:lpstr>
      <vt:lpstr>Ch-18</vt:lpstr>
      <vt:lpstr>Ch-19</vt:lpstr>
      <vt:lpstr>Ch-20</vt:lpstr>
      <vt:lpstr>Ch-21</vt:lpstr>
      <vt:lpstr>Ch-22</vt:lpstr>
      <vt:lpstr>Ch-23</vt:lpstr>
      <vt:lpstr>Ch-24</vt:lpstr>
      <vt:lpstr>Ch-25</vt:lpstr>
      <vt:lpstr>Ch-26</vt:lpstr>
      <vt:lpstr>Ch-27</vt:lpstr>
      <vt:lpstr>Ch-28</vt:lpstr>
      <vt:lpstr>Ch-29</vt:lpstr>
      <vt:lpstr>Ch-30</vt:lpstr>
      <vt:lpstr>Epilogue</vt:lpstr>
      <vt:lpstr>Betty_dolitte</vt:lpstr>
      <vt:lpstr>Bob</vt:lpstr>
      <vt:lpstr>Character_full_name</vt:lpstr>
      <vt:lpstr>'2) Character list '!Character_list</vt:lpstr>
      <vt:lpstr>Characters__role___Main__background__connecting</vt:lpstr>
      <vt:lpstr>Characters_age</vt:lpstr>
      <vt:lpstr>Characters_backstory__where_they_fit_in_the_book</vt:lpstr>
      <vt:lpstr>Characters_Personality</vt:lpstr>
      <vt:lpstr>Description_of_Characters_appearance</vt:lpstr>
      <vt:lpstr>Elvis</vt:lpstr>
      <vt:lpstr>Help1</vt:lpstr>
      <vt:lpstr>Help2</vt:lpstr>
      <vt:lpstr>Help3</vt:lpstr>
      <vt:lpstr>Help4</vt:lpstr>
      <vt:lpstr>Help5</vt:lpstr>
      <vt:lpstr>Image_of_how_you_see_the_character</vt:lpstr>
      <vt:lpstr>Jane</vt:lpstr>
      <vt:lpstr>Jeff</vt:lpstr>
      <vt:lpstr>John</vt:lpstr>
      <vt:lpstr>Marilyn_Monroe</vt:lpstr>
      <vt:lpstr>Nickname</vt:lpstr>
      <vt:lpstr>Steve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Davies</dc:creator>
  <cp:lastModifiedBy>Lee Davies</cp:lastModifiedBy>
  <dcterms:created xsi:type="dcterms:W3CDTF">2023-02-28T19:29:45Z</dcterms:created>
  <dcterms:modified xsi:type="dcterms:W3CDTF">2025-11-25T20:27:39Z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0x010100C664283E677EFC4C8581A4AD3070D4D3</vt:lpwstr>
  </property>
  <property fmtid="{D5CDD505-2E9C-101B-9397-08002B2CF9AE}" pid="3" name="MediaServiceImageTags">
    <vt:lpwstr/>
  </property>
</Properties>
</file>